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" sheetId="1" state="visible" r:id="rId1"/>
    <sheet xmlns:r="http://schemas.openxmlformats.org/officeDocument/2006/relationships" name="Overview" sheetId="2" state="visible" r:id="rId2"/>
    <sheet xmlns:r="http://schemas.openxmlformats.org/officeDocument/2006/relationships" name="README" sheetId="3" state="visible" r:id="rId3"/>
  </sheets>
  <definedNames>
    <definedName name="_xlnm._FilterDatabase" localSheetId="0" hidden="1">'Calendar'!$A$1:$K$64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sz val="10"/>
    </font>
    <font>
      <name val="Arial"/>
      <b val="1"/>
      <sz val="12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EF3FA"/>
      </patternFill>
    </fill>
    <fill>
      <patternFill patternType="solid">
        <fgColor rgb="00FDE9E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applyAlignment="1" pivotButton="0" quotePrefix="0" xfId="0">
      <alignment vertical="top" wrapText="1"/>
    </xf>
    <xf numFmtId="0" fontId="2" fillId="4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52" customWidth="1" min="3" max="3"/>
    <col width="30" customWidth="1" min="4" max="4"/>
    <col width="11" customWidth="1" min="5" max="5"/>
    <col width="8" customWidth="1" min="6" max="6"/>
    <col width="18" customWidth="1" min="7" max="7"/>
    <col width="42" customWidth="1" min="8" max="8"/>
    <col width="38" customWidth="1" min="9" max="9"/>
    <col width="11" customWidth="1" min="10" max="10"/>
    <col width="9" customWidth="1" min="11" max="11"/>
  </cols>
  <sheetData>
    <row r="1">
      <c r="A1" s="1" t="inlineStr">
        <is>
          <t>job_id</t>
        </is>
      </c>
      <c r="B1" s="1" t="inlineStr">
        <is>
          <t>cluster</t>
        </is>
      </c>
      <c r="C1" s="1" t="inlineStr">
        <is>
          <t>topic</t>
        </is>
      </c>
      <c r="D1" s="1" t="inlineStr">
        <is>
          <t>target_keyword</t>
        </is>
      </c>
      <c r="E1" s="1" t="inlineStr">
        <is>
          <t>intent</t>
        </is>
      </c>
      <c r="F1" s="1" t="inlineStr">
        <is>
          <t>priority</t>
        </is>
      </c>
      <c r="G1" s="1" t="inlineStr">
        <is>
          <t>product_ids</t>
        </is>
      </c>
      <c r="H1" s="1" t="inlineStr">
        <is>
          <t>angle_note</t>
        </is>
      </c>
      <c r="I1" s="1" t="inlineStr">
        <is>
          <t>data_evidence</t>
        </is>
      </c>
      <c r="J1" s="1" t="inlineStr">
        <is>
          <t>llm_provider</t>
        </is>
      </c>
      <c r="K1" s="1" t="inlineStr">
        <is>
          <t>status</t>
        </is>
      </c>
    </row>
    <row r="2">
      <c r="A2" s="2" t="inlineStr">
        <is>
          <t>PILLAR-000</t>
        </is>
      </c>
      <c r="B2" s="2" t="inlineStr">
        <is>
          <t>PILLAR</t>
        </is>
      </c>
      <c r="C2" s="2" t="inlineStr">
        <is>
          <t>The Complete Mechanical Keyboard Handbook: Choose, Configure, and Master Your Keyboard</t>
        </is>
      </c>
      <c r="D2" s="2" t="inlineStr">
        <is>
          <t>mechanical keyboard guide</t>
        </is>
      </c>
      <c r="E2" s="2" t="inlineStr">
        <is>
          <t>info</t>
        </is>
      </c>
      <c r="F2" s="2" t="inlineStr">
        <is>
          <t>PILLAR</t>
        </is>
      </c>
      <c r="G2" s="2" t="inlineStr"/>
      <c r="H2" s="2" t="inlineStr">
        <is>
          <t>总纲页,链接所有 Hub;对标 KryoZon PILLAR-000</t>
        </is>
      </c>
      <c r="I2" s="2" t="inlineStr">
        <is>
          <t>mechanical keyboard US 49.5K/KD79,主页已首页,Pillar 承接教育意图</t>
        </is>
      </c>
      <c r="J2" s="2" t="inlineStr">
        <is>
          <t>openai</t>
        </is>
      </c>
      <c r="K2" s="2" t="inlineStr">
        <is>
          <t>Queued</t>
        </is>
      </c>
    </row>
    <row r="3">
      <c r="A3" s="2" t="inlineStr">
        <is>
          <t>K01-000</t>
        </is>
      </c>
      <c r="B3" s="2" t="inlineStr">
        <is>
          <t>K01</t>
        </is>
      </c>
      <c r="C3" s="2" t="inlineStr">
        <is>
          <t>K01 Hub: Keyboard Basics 101</t>
        </is>
      </c>
      <c r="D3" s="2" t="inlineStr">
        <is>
          <t>keyboard basics</t>
        </is>
      </c>
      <c r="E3" s="2" t="inlineStr">
        <is>
          <t>hub</t>
        </is>
      </c>
      <c r="F3" s="2" t="inlineStr">
        <is>
          <t>HUB</t>
        </is>
      </c>
      <c r="G3" s="2" t="inlineStr"/>
      <c r="H3" s="2" t="inlineStr">
        <is>
          <t>集群 Hub 页</t>
        </is>
      </c>
      <c r="I3" s="2" t="inlineStr"/>
      <c r="J3" s="2" t="inlineStr">
        <is>
          <t>openai</t>
        </is>
      </c>
      <c r="K3" s="2" t="inlineStr">
        <is>
          <t>Queued</t>
        </is>
      </c>
    </row>
    <row r="4">
      <c r="A4" s="2" t="inlineStr">
        <is>
          <t>K02-000</t>
        </is>
      </c>
      <c r="B4" s="2" t="inlineStr">
        <is>
          <t>K02</t>
        </is>
      </c>
      <c r="C4" s="2" t="inlineStr">
        <is>
          <t>K02 Hub: Connectivity &amp; Compatibility</t>
        </is>
      </c>
      <c r="D4" s="2" t="inlineStr">
        <is>
          <t>keyboard connection issues</t>
        </is>
      </c>
      <c r="E4" s="2" t="inlineStr">
        <is>
          <t>hub</t>
        </is>
      </c>
      <c r="F4" s="2" t="inlineStr">
        <is>
          <t>HUB</t>
        </is>
      </c>
      <c r="G4" s="2" t="inlineStr"/>
      <c r="H4" s="2" t="inlineStr">
        <is>
          <t>集群 Hub 页</t>
        </is>
      </c>
      <c r="I4" s="2" t="inlineStr"/>
      <c r="J4" s="2" t="inlineStr">
        <is>
          <t>openai</t>
        </is>
      </c>
      <c r="K4" s="2" t="inlineStr">
        <is>
          <t>Queued</t>
        </is>
      </c>
    </row>
    <row r="5">
      <c r="A5" s="2" t="inlineStr">
        <is>
          <t>K03-000</t>
        </is>
      </c>
      <c r="B5" s="2" t="inlineStr">
        <is>
          <t>K03</t>
        </is>
      </c>
      <c r="C5" s="2" t="inlineStr">
        <is>
          <t>K03 Hub: Which Keychron: Decision Guides</t>
        </is>
      </c>
      <c r="D5" s="2" t="inlineStr">
        <is>
          <t>which keychron to buy</t>
        </is>
      </c>
      <c r="E5" s="2" t="inlineStr">
        <is>
          <t>hub</t>
        </is>
      </c>
      <c r="F5" s="2" t="inlineStr">
        <is>
          <t>HUB</t>
        </is>
      </c>
      <c r="G5" s="2" t="inlineStr"/>
      <c r="H5" s="2" t="inlineStr">
        <is>
          <t>集群 Hub 页</t>
        </is>
      </c>
      <c r="I5" s="2" t="inlineStr"/>
      <c r="J5" s="2" t="inlineStr">
        <is>
          <t>openai</t>
        </is>
      </c>
      <c r="K5" s="2" t="inlineStr">
        <is>
          <t>Queued</t>
        </is>
      </c>
    </row>
    <row r="6">
      <c r="A6" s="2" t="inlineStr">
        <is>
          <t>K04-000</t>
        </is>
      </c>
      <c r="B6" s="2" t="inlineStr">
        <is>
          <t>K04</t>
        </is>
      </c>
      <c r="C6" s="2" t="inlineStr">
        <is>
          <t>K04 Hub: Software &amp; Productivity (QMK/VIA/Launcher)</t>
        </is>
      </c>
      <c r="D6" s="2" t="inlineStr">
        <is>
          <t>keychron launcher</t>
        </is>
      </c>
      <c r="E6" s="2" t="inlineStr">
        <is>
          <t>hub</t>
        </is>
      </c>
      <c r="F6" s="2" t="inlineStr">
        <is>
          <t>HUB</t>
        </is>
      </c>
      <c r="G6" s="2" t="inlineStr"/>
      <c r="H6" s="2" t="inlineStr">
        <is>
          <t>集群 Hub 页</t>
        </is>
      </c>
      <c r="I6" s="2" t="inlineStr"/>
      <c r="J6" s="2" t="inlineStr">
        <is>
          <t>openai</t>
        </is>
      </c>
      <c r="K6" s="2" t="inlineStr">
        <is>
          <t>Queued</t>
        </is>
      </c>
    </row>
    <row r="7">
      <c r="A7" s="2" t="inlineStr">
        <is>
          <t>K05-000</t>
        </is>
      </c>
      <c r="B7" s="2" t="inlineStr">
        <is>
          <t>K05</t>
        </is>
      </c>
      <c r="C7" s="2" t="inlineStr">
        <is>
          <t>K05 Hub: Keyboards by Profession &amp; Scene</t>
        </is>
      </c>
      <c r="D7" s="2" t="inlineStr">
        <is>
          <t>best keyboard for work</t>
        </is>
      </c>
      <c r="E7" s="2" t="inlineStr">
        <is>
          <t>hub</t>
        </is>
      </c>
      <c r="F7" s="2" t="inlineStr">
        <is>
          <t>HUB</t>
        </is>
      </c>
      <c r="G7" s="2" t="inlineStr"/>
      <c r="H7" s="2" t="inlineStr">
        <is>
          <t>集群 Hub 页</t>
        </is>
      </c>
      <c r="I7" s="2" t="inlineStr"/>
      <c r="J7" s="2" t="inlineStr">
        <is>
          <t>openai</t>
        </is>
      </c>
      <c r="K7" s="2" t="inlineStr">
        <is>
          <t>Queued</t>
        </is>
      </c>
    </row>
    <row r="8">
      <c r="A8" s="2" t="inlineStr">
        <is>
          <t>K06-000</t>
        </is>
      </c>
      <c r="B8" s="2" t="inlineStr">
        <is>
          <t>K06</t>
        </is>
      </c>
      <c r="C8" s="2" t="inlineStr">
        <is>
          <t>K06 Hub: Customization with Data</t>
        </is>
      </c>
      <c r="D8" s="2" t="inlineStr">
        <is>
          <t>keyboard customization</t>
        </is>
      </c>
      <c r="E8" s="2" t="inlineStr">
        <is>
          <t>hub</t>
        </is>
      </c>
      <c r="F8" s="2" t="inlineStr">
        <is>
          <t>HUB</t>
        </is>
      </c>
      <c r="G8" s="2" t="inlineStr"/>
      <c r="H8" s="2" t="inlineStr">
        <is>
          <t>集群 Hub 页</t>
        </is>
      </c>
      <c r="I8" s="2" t="inlineStr"/>
      <c r="J8" s="2" t="inlineStr">
        <is>
          <t>openai</t>
        </is>
      </c>
      <c r="K8" s="2" t="inlineStr">
        <is>
          <t>Queued</t>
        </is>
      </c>
    </row>
    <row r="9">
      <c r="A9" s="2" t="inlineStr">
        <is>
          <t>K07-000</t>
        </is>
      </c>
      <c r="B9" s="2" t="inlineStr">
        <is>
          <t>K07</t>
        </is>
      </c>
      <c r="C9" s="2" t="inlineStr">
        <is>
          <t>K07 Hub: Care, Battery &amp; Maintenance</t>
        </is>
      </c>
      <c r="D9" s="2" t="inlineStr">
        <is>
          <t>keyboard maintenance</t>
        </is>
      </c>
      <c r="E9" s="2" t="inlineStr">
        <is>
          <t>hub</t>
        </is>
      </c>
      <c r="F9" s="2" t="inlineStr">
        <is>
          <t>HUB</t>
        </is>
      </c>
      <c r="G9" s="2" t="inlineStr"/>
      <c r="H9" s="2" t="inlineStr">
        <is>
          <t>集群 Hub 页</t>
        </is>
      </c>
      <c r="I9" s="2" t="inlineStr"/>
      <c r="J9" s="2" t="inlineStr">
        <is>
          <t>openai</t>
        </is>
      </c>
      <c r="K9" s="2" t="inlineStr">
        <is>
          <t>Queued</t>
        </is>
      </c>
    </row>
    <row r="10">
      <c r="A10" s="2" t="inlineStr">
        <is>
          <t>K08-000</t>
        </is>
      </c>
      <c r="B10" s="2" t="inlineStr">
        <is>
          <t>K08</t>
        </is>
      </c>
      <c r="C10" s="2" t="inlineStr">
        <is>
          <t>K08 Hub: FAQ &amp; Myths</t>
        </is>
      </c>
      <c r="D10" s="2" t="inlineStr">
        <is>
          <t>mechanical keyboard faq</t>
        </is>
      </c>
      <c r="E10" s="2" t="inlineStr">
        <is>
          <t>hub</t>
        </is>
      </c>
      <c r="F10" s="2" t="inlineStr">
        <is>
          <t>HUB</t>
        </is>
      </c>
      <c r="G10" s="2" t="inlineStr"/>
      <c r="H10" s="2" t="inlineStr">
        <is>
          <t>集群 Hub 页</t>
        </is>
      </c>
      <c r="I10" s="2" t="inlineStr"/>
      <c r="J10" s="2" t="inlineStr">
        <is>
          <t>openai</t>
        </is>
      </c>
      <c r="K10" s="2" t="inlineStr">
        <is>
          <t>Queued</t>
        </is>
      </c>
    </row>
    <row r="11">
      <c r="A11" s="2" t="inlineStr">
        <is>
          <t>K09-000</t>
        </is>
      </c>
      <c r="B11" s="2" t="inlineStr">
        <is>
          <t>K09</t>
        </is>
      </c>
      <c r="C11" s="2" t="inlineStr">
        <is>
          <t>K09 Hub: Hall Effect / Magnetic (HE)</t>
        </is>
      </c>
      <c r="D11" s="2" t="inlineStr">
        <is>
          <t>hall effect keyboard</t>
        </is>
      </c>
      <c r="E11" s="2" t="inlineStr">
        <is>
          <t>hub</t>
        </is>
      </c>
      <c r="F11" s="2" t="inlineStr">
        <is>
          <t>HUB</t>
        </is>
      </c>
      <c r="G11" s="2" t="inlineStr"/>
      <c r="H11" s="2" t="inlineStr">
        <is>
          <t>集群 Hub 页</t>
        </is>
      </c>
      <c r="I11" s="2" t="inlineStr"/>
      <c r="J11" s="2" t="inlineStr">
        <is>
          <t>openai</t>
        </is>
      </c>
      <c r="K11" s="2" t="inlineStr">
        <is>
          <t>Queued</t>
        </is>
      </c>
    </row>
    <row r="12">
      <c r="A12" s="3" t="inlineStr">
        <is>
          <t>K09-001</t>
        </is>
      </c>
      <c r="B12" s="3" t="inlineStr">
        <is>
          <t>K09</t>
        </is>
      </c>
      <c r="C12" s="3" t="inlineStr">
        <is>
          <t>What Is a Hall Effect (Magnetic) Keyboard? A Plain-English Guide</t>
        </is>
      </c>
      <c r="D12" s="3" t="inlineStr">
        <is>
          <t>hall effect keyboard</t>
        </is>
      </c>
      <c r="E12" s="3" t="inlineStr">
        <is>
          <t>info</t>
        </is>
      </c>
      <c r="F12" s="3" t="inlineStr">
        <is>
          <t>P0</t>
        </is>
      </c>
      <c r="G12" s="3" t="inlineStr">
        <is>
          <t>V1 HE SE 8K</t>
        </is>
      </c>
      <c r="H12" s="3" t="inlineStr">
        <is>
          <t>品类科普,抢 6.6K/KD27 空位;Keychron 目前缺席</t>
        </is>
      </c>
      <c r="I12" s="3" t="inlineStr">
        <is>
          <t>Semrush US 6.6K, KD27 容易;SERP 无 Keychron</t>
        </is>
      </c>
      <c r="J12" s="3" t="inlineStr">
        <is>
          <t>openai</t>
        </is>
      </c>
      <c r="K12" s="3" t="inlineStr">
        <is>
          <t>Queued</t>
        </is>
      </c>
    </row>
    <row r="13">
      <c r="A13" s="3" t="inlineStr">
        <is>
          <t>K09-002</t>
        </is>
      </c>
      <c r="B13" s="3" t="inlineStr">
        <is>
          <t>K09</t>
        </is>
      </c>
      <c r="C13" s="3" t="inlineStr">
        <is>
          <t>Magnetic Keyboards Explained: Switches, Sensors, and Why They're Faster</t>
        </is>
      </c>
      <c r="D13" s="3" t="inlineStr">
        <is>
          <t>magnetic keyboard</t>
        </is>
      </c>
      <c r="E13" s="3" t="inlineStr">
        <is>
          <t>commercial</t>
        </is>
      </c>
      <c r="F13" s="3" t="inlineStr">
        <is>
          <t>P0</t>
        </is>
      </c>
      <c r="G13" s="3" t="inlineStr">
        <is>
          <t>V1 HE SE 8K</t>
        </is>
      </c>
      <c r="H13" s="3" t="inlineStr">
        <is>
          <t>配合集合页;衍生词库 1051 个</t>
        </is>
      </c>
      <c r="I13" s="3" t="inlineStr">
        <is>
          <t>Semrush US 1.9K, KD16 容易;Nuphy/Epomaker 在位</t>
        </is>
      </c>
      <c r="J13" s="3" t="inlineStr">
        <is>
          <t>openai</t>
        </is>
      </c>
      <c r="K13" s="3" t="inlineStr">
        <is>
          <t>Queued</t>
        </is>
      </c>
    </row>
    <row r="14">
      <c r="A14" s="3" t="inlineStr">
        <is>
          <t>K09-003</t>
        </is>
      </c>
      <c r="B14" s="3" t="inlineStr">
        <is>
          <t>K09</t>
        </is>
      </c>
      <c r="C14" s="3" t="inlineStr">
        <is>
          <t>Hall Effect vs TMR: What Actually Matters (and What's Marketing)</t>
        </is>
      </c>
      <c r="D14" s="3" t="inlineStr">
        <is>
          <t>hall effect vs tmr</t>
        </is>
      </c>
      <c r="E14" s="3" t="inlineStr">
        <is>
          <t>info</t>
        </is>
      </c>
      <c r="F14" s="3" t="inlineStr">
        <is>
          <t>P0</t>
        </is>
      </c>
      <c r="G14" s="3" t="inlineStr">
        <is>
          <t>V1 HE SE 8K</t>
        </is>
      </c>
      <c r="H14" s="3" t="inlineStr">
        <is>
          <t>话语权观点文,对打 Wooting 'Pause the funeral'</t>
        </is>
      </c>
      <c r="I14" s="3" t="inlineStr">
        <is>
          <t>Wooting 同题文被媒体广泛引用</t>
        </is>
      </c>
      <c r="J14" s="3" t="inlineStr">
        <is>
          <t>openai</t>
        </is>
      </c>
      <c r="K14" s="3" t="inlineStr">
        <is>
          <t>Queued</t>
        </is>
      </c>
    </row>
    <row r="15">
      <c r="A15" s="3" t="inlineStr">
        <is>
          <t>K09-004</t>
        </is>
      </c>
      <c r="B15" s="3" t="inlineStr">
        <is>
          <t>K09</t>
        </is>
      </c>
      <c r="C15" s="3" t="inlineStr">
        <is>
          <t>Rapid Trigger Explained: Settings That Actually Help Your Aim</t>
        </is>
      </c>
      <c r="D15" s="3" t="inlineStr">
        <is>
          <t>rapid trigger keyboard</t>
        </is>
      </c>
      <c r="E15" s="3" t="inlineStr">
        <is>
          <t>info</t>
        </is>
      </c>
      <c r="F15" s="3" t="inlineStr">
        <is>
          <t>P0</t>
        </is>
      </c>
      <c r="G15" s="3" t="inlineStr">
        <is>
          <t>V1 HE SE 8K</t>
        </is>
      </c>
      <c r="H15" s="3" t="inlineStr">
        <is>
          <t>参数级指南,抄 Wooting CS2 模板,附配置</t>
        </is>
      </c>
      <c r="I15" s="3" t="inlineStr">
        <is>
          <t>Akko 已有同题;用第一方 0.01mm 精度数据差异化</t>
        </is>
      </c>
      <c r="J15" s="3" t="inlineStr">
        <is>
          <t>openai</t>
        </is>
      </c>
      <c r="K15" s="3" t="inlineStr">
        <is>
          <t>Queued</t>
        </is>
      </c>
    </row>
    <row r="16">
      <c r="A16" s="3" t="inlineStr">
        <is>
          <t>K09-005</t>
        </is>
      </c>
      <c r="B16" s="3" t="inlineStr">
        <is>
          <t>K09</t>
        </is>
      </c>
      <c r="C16" s="3" t="inlineStr">
        <is>
          <t>Why Open Firmware Matters on a Hall Effect Board (QMK on HE)</t>
        </is>
      </c>
      <c r="D16" s="3" t="inlineStr">
        <is>
          <t>qmk hall effect keyboard</t>
        </is>
      </c>
      <c r="E16" s="3" t="inlineStr">
        <is>
          <t>info</t>
        </is>
      </c>
      <c r="F16" s="3" t="inlineStr">
        <is>
          <t>P0</t>
        </is>
      </c>
      <c r="G16" s="3" t="inlineStr">
        <is>
          <t>V1 HE SE 8K</t>
        </is>
      </c>
      <c r="H16" s="3" t="inlineStr">
        <is>
          <t>第一方独家叙事:全球首把 QMK 有线 8K HE</t>
        </is>
      </c>
      <c r="I16" s="3" t="inlineStr">
        <is>
          <t>素材:beeep.co/qmk-8k-he/(发布前 embargo)</t>
        </is>
      </c>
      <c r="J16" s="3" t="inlineStr">
        <is>
          <t>openai</t>
        </is>
      </c>
      <c r="K16" s="3" t="inlineStr">
        <is>
          <t>Queued</t>
        </is>
      </c>
    </row>
    <row r="17">
      <c r="A17" s="4" t="inlineStr">
        <is>
          <t>K09-006</t>
        </is>
      </c>
      <c r="B17" s="4" t="inlineStr">
        <is>
          <t>K09</t>
        </is>
      </c>
      <c r="C17" s="4" t="inlineStr">
        <is>
          <t>How to Choose a Hall Effect Keyboard: A Decision Framework</t>
        </is>
      </c>
      <c r="D17" s="4" t="inlineStr">
        <is>
          <t>best hall effect keyboard</t>
        </is>
      </c>
      <c r="E17" s="4" t="inlineStr">
        <is>
          <t>commercial</t>
        </is>
      </c>
      <c r="F17" s="4" t="inlineStr">
        <is>
          <t>P1</t>
        </is>
      </c>
      <c r="G17" s="4" t="inlineStr">
        <is>
          <t>V1 HE SE 8K</t>
        </is>
      </c>
      <c r="H17" s="4" t="inlineStr">
        <is>
          <t>决策框架文而非榜单,避王婆卖瓜</t>
        </is>
      </c>
      <c r="I17" s="4" t="inlineStr">
        <is>
          <t>Semrush best hall effect keyboard 880/KD28</t>
        </is>
      </c>
      <c r="J17" s="4" t="inlineStr">
        <is>
          <t>openai</t>
        </is>
      </c>
      <c r="K17" s="4" t="inlineStr">
        <is>
          <t>Queued</t>
        </is>
      </c>
    </row>
    <row r="18">
      <c r="A18" s="4" t="inlineStr">
        <is>
          <t>K09-007</t>
        </is>
      </c>
      <c r="B18" s="4" t="inlineStr">
        <is>
          <t>K09</t>
        </is>
      </c>
      <c r="C18" s="4" t="inlineStr">
        <is>
          <t>Adjustable Actuation: What 0.1mm-3.8mm Really Feels Like</t>
        </is>
      </c>
      <c r="D18" s="4" t="inlineStr">
        <is>
          <t>adjustable actuation keyboard</t>
        </is>
      </c>
      <c r="E18" s="4" t="inlineStr">
        <is>
          <t>info</t>
        </is>
      </c>
      <c r="F18" s="4" t="inlineStr">
        <is>
          <t>P1</t>
        </is>
      </c>
      <c r="G18" s="4" t="inlineStr">
        <is>
          <t>V1 HE SE 8K</t>
        </is>
      </c>
      <c r="H18" s="4" t="inlineStr">
        <is>
          <t>实测手感描述+场景推荐值</t>
        </is>
      </c>
      <c r="I18" s="4" t="inlineStr"/>
      <c r="J18" s="4" t="inlineStr">
        <is>
          <t>openai</t>
        </is>
      </c>
      <c r="K18" s="4" t="inlineStr">
        <is>
          <t>Queued</t>
        </is>
      </c>
    </row>
    <row r="19">
      <c r="A19" s="3" t="inlineStr">
        <is>
          <t>K04-001</t>
        </is>
      </c>
      <c r="B19" s="3" t="inlineStr">
        <is>
          <t>K04</t>
        </is>
      </c>
      <c r="C19" s="3" t="inlineStr">
        <is>
          <t>How to Use VIA to Remap Your Keyboard: Beginner's Guide (2026)</t>
        </is>
      </c>
      <c r="D19" s="3" t="inlineStr">
        <is>
          <t>how to use via</t>
        </is>
      </c>
      <c r="E19" s="3" t="inlineStr">
        <is>
          <t>info</t>
        </is>
      </c>
      <c r="F19" s="3" t="inlineStr">
        <is>
          <t>P0</t>
        </is>
      </c>
      <c r="G19" s="3" t="inlineStr">
        <is>
          <t>V/Q/K Pro 全系</t>
        </is>
      </c>
      <c r="H19" s="3" t="inlineStr">
        <is>
          <t>紧急:现靠 archived 旧文吃排名,Epomaker 双篇进攻</t>
        </is>
      </c>
      <c r="I19" s="3" t="inlineStr">
        <is>
          <t>SERP: Epomaker 初级+高级双篇已在首页</t>
        </is>
      </c>
      <c r="J19" s="3" t="inlineStr">
        <is>
          <t>openai</t>
        </is>
      </c>
      <c r="K19" s="3" t="inlineStr">
        <is>
          <t>Queued</t>
        </is>
      </c>
    </row>
    <row r="20">
      <c r="A20" s="3" t="inlineStr">
        <is>
          <t>K04-002</t>
        </is>
      </c>
      <c r="B20" s="3" t="inlineStr">
        <is>
          <t>K04</t>
        </is>
      </c>
      <c r="C20" s="3" t="inlineStr">
        <is>
          <t>VIA Advanced: Layers, Macros, and Tap-Hold Like a Power User</t>
        </is>
      </c>
      <c r="D20" s="3" t="inlineStr">
        <is>
          <t>via keyboard layers macros</t>
        </is>
      </c>
      <c r="E20" s="3" t="inlineStr">
        <is>
          <t>info</t>
        </is>
      </c>
      <c r="F20" s="3" t="inlineStr">
        <is>
          <t>P0</t>
        </is>
      </c>
      <c r="G20" s="3" t="inlineStr">
        <is>
          <t>V/Q/K Pro 全系</t>
        </is>
      </c>
      <c r="H20" s="3" t="inlineStr">
        <is>
          <t>与 001 组成双篇对抗</t>
        </is>
      </c>
      <c r="I20" s="3" t="inlineStr"/>
      <c r="J20" s="3" t="inlineStr">
        <is>
          <t>openai</t>
        </is>
      </c>
      <c r="K20" s="3" t="inlineStr">
        <is>
          <t>Queued</t>
        </is>
      </c>
    </row>
    <row r="21">
      <c r="A21" s="3" t="inlineStr">
        <is>
          <t>K04-003</t>
        </is>
      </c>
      <c r="B21" s="3" t="inlineStr">
        <is>
          <t>K04</t>
        </is>
      </c>
      <c r="C21" s="3" t="inlineStr">
        <is>
          <t>Keychron Launcher: The Complete Guide (Remap, Macro, Firmware, AI)</t>
        </is>
      </c>
      <c r="D21" s="3" t="inlineStr">
        <is>
          <t>keychron launcher</t>
        </is>
      </c>
      <c r="E21" s="3" t="inlineStr">
        <is>
          <t>info</t>
        </is>
      </c>
      <c r="F21" s="3" t="inlineStr">
        <is>
          <t>P0</t>
        </is>
      </c>
      <c r="G21" s="3" t="inlineStr">
        <is>
          <t>Launcher 全系</t>
        </is>
      </c>
      <c r="H21" s="3" t="inlineStr">
        <is>
          <t>第一方软件完全指南;素材 beeep /launcher-selling/ /launcher-ai/</t>
        </is>
      </c>
      <c r="I21" s="3" t="inlineStr">
        <is>
          <t>竞品无对应物;RK 靠私有驱动教程月更</t>
        </is>
      </c>
      <c r="J21" s="3" t="inlineStr">
        <is>
          <t>openai</t>
        </is>
      </c>
      <c r="K21" s="3" t="inlineStr">
        <is>
          <t>Queued</t>
        </is>
      </c>
    </row>
    <row r="22">
      <c r="A22" s="3" t="inlineStr">
        <is>
          <t>K04-004</t>
        </is>
      </c>
      <c r="B22" s="3" t="inlineStr">
        <is>
          <t>K04</t>
        </is>
      </c>
      <c r="C22" s="3" t="inlineStr">
        <is>
          <t>10 Keyboard Macros That Actually Save Time (Email, Code, Meetings)</t>
        </is>
      </c>
      <c r="D22" s="3" t="inlineStr">
        <is>
          <t>keyboard macros productivity</t>
        </is>
      </c>
      <c r="E22" s="3" t="inlineStr">
        <is>
          <t>info</t>
        </is>
      </c>
      <c r="F22" s="3" t="inlineStr">
        <is>
          <t>P0</t>
        </is>
      </c>
      <c r="G22" s="3" t="inlineStr">
        <is>
          <t>Q0 Max; Launcher</t>
        </is>
      </c>
      <c r="H22" s="3" t="inlineStr">
        <is>
          <t>普通人版生产力宏,现只有极客文档</t>
        </is>
      </c>
      <c r="I22" s="3" t="inlineStr">
        <is>
          <t>SERP 仅 npkclub 一家小站在做</t>
        </is>
      </c>
      <c r="J22" s="3" t="inlineStr">
        <is>
          <t>openai</t>
        </is>
      </c>
      <c r="K22" s="3" t="inlineStr">
        <is>
          <t>Queued</t>
        </is>
      </c>
    </row>
    <row r="23">
      <c r="A23" s="3" t="inlineStr">
        <is>
          <t>K04-005</t>
        </is>
      </c>
      <c r="B23" s="3" t="inlineStr">
        <is>
          <t>K04</t>
        </is>
      </c>
      <c r="C23" s="3" t="inlineStr">
        <is>
          <t>QMK vs VIA vs Launcher: Which Should You Use?</t>
        </is>
      </c>
      <c r="D23" s="3" t="inlineStr">
        <is>
          <t>qmk vs via</t>
        </is>
      </c>
      <c r="E23" s="3" t="inlineStr">
        <is>
          <t>info</t>
        </is>
      </c>
      <c r="F23" s="3" t="inlineStr">
        <is>
          <t>P0</t>
        </is>
      </c>
      <c r="G23" s="3" t="inlineStr">
        <is>
          <t>全系</t>
        </is>
      </c>
      <c r="H23" s="3" t="inlineStr">
        <is>
          <t>三方对比,承接现有排名词</t>
        </is>
      </c>
      <c r="I23" s="3" t="inlineStr">
        <is>
          <t>Keychron 已在该词首页,升级内容</t>
        </is>
      </c>
      <c r="J23" s="3" t="inlineStr">
        <is>
          <t>openai</t>
        </is>
      </c>
      <c r="K23" s="3" t="inlineStr">
        <is>
          <t>Queued</t>
        </is>
      </c>
    </row>
    <row r="24">
      <c r="A24" s="4" t="inlineStr">
        <is>
          <t>K04-006</t>
        </is>
      </c>
      <c r="B24" s="4" t="inlineStr">
        <is>
          <t>K04</t>
        </is>
      </c>
      <c r="C24" s="4" t="inlineStr">
        <is>
          <t>How to Remap Keys on Mac (Any Keychron)</t>
        </is>
      </c>
      <c r="D24" s="4" t="inlineStr">
        <is>
          <t>remap keyboard keys mac</t>
        </is>
      </c>
      <c r="E24" s="4" t="inlineStr">
        <is>
          <t>info</t>
        </is>
      </c>
      <c r="F24" s="4" t="inlineStr">
        <is>
          <t>P1</t>
        </is>
      </c>
      <c r="G24" s="4" t="inlineStr">
        <is>
          <t>K/V/Q 全系</t>
        </is>
      </c>
      <c r="H24" s="4" t="inlineStr">
        <is>
          <t>Mac 生态长尾</t>
        </is>
      </c>
      <c r="I24" s="4" t="inlineStr"/>
      <c r="J24" s="4" t="inlineStr">
        <is>
          <t>openai</t>
        </is>
      </c>
      <c r="K24" s="4" t="inlineStr">
        <is>
          <t>Queued</t>
        </is>
      </c>
    </row>
    <row r="25">
      <c r="A25" s="4" t="inlineStr">
        <is>
          <t>K04-007</t>
        </is>
      </c>
      <c r="B25" s="4" t="inlineStr">
        <is>
          <t>K04</t>
        </is>
      </c>
      <c r="C25" s="4" t="inlineStr">
        <is>
          <t>Speed Up Premiere Pro &amp; DaVinci with a Macro Pad</t>
        </is>
      </c>
      <c r="D25" s="4" t="inlineStr">
        <is>
          <t>macro pad video editing</t>
        </is>
      </c>
      <c r="E25" s="4" t="inlineStr">
        <is>
          <t>info</t>
        </is>
      </c>
      <c r="F25" s="4" t="inlineStr">
        <is>
          <t>P1</t>
        </is>
      </c>
      <c r="G25" s="4" t="inlineStr">
        <is>
          <t>Q0 Max</t>
        </is>
      </c>
      <c r="H25" s="4" t="inlineStr">
        <is>
          <t>产品+软件+教程闭环,唯一玩家</t>
        </is>
      </c>
      <c r="I25" s="4" t="inlineStr">
        <is>
          <t>SERP 碎片化无权威</t>
        </is>
      </c>
      <c r="J25" s="4" t="inlineStr">
        <is>
          <t>openai</t>
        </is>
      </c>
      <c r="K25" s="4" t="inlineStr">
        <is>
          <t>Queued</t>
        </is>
      </c>
    </row>
    <row r="26">
      <c r="A26" s="4" t="inlineStr">
        <is>
          <t>K04-008</t>
        </is>
      </c>
      <c r="B26" s="4" t="inlineStr">
        <is>
          <t>K04</t>
        </is>
      </c>
      <c r="C26" s="4" t="inlineStr">
        <is>
          <t>Per-App Profiles: One Keyboard, Different Shortcuts for Every App</t>
        </is>
      </c>
      <c r="D26" s="4" t="inlineStr">
        <is>
          <t>per app keyboard shortcuts</t>
        </is>
      </c>
      <c r="E26" s="4" t="inlineStr">
        <is>
          <t>info</t>
        </is>
      </c>
      <c r="F26" s="4" t="inlineStr">
        <is>
          <t>P1</t>
        </is>
      </c>
      <c r="G26" s="4" t="inlineStr">
        <is>
          <t>Launcher</t>
        </is>
      </c>
      <c r="H26" s="4" t="inlineStr">
        <is>
          <t>抄 Wooting App Linking 叙事</t>
        </is>
      </c>
      <c r="I26" s="4" t="inlineStr"/>
      <c r="J26" s="4" t="inlineStr">
        <is>
          <t>openai</t>
        </is>
      </c>
      <c r="K26" s="4" t="inlineStr">
        <is>
          <t>Queued</t>
        </is>
      </c>
    </row>
    <row r="27">
      <c r="A27" s="4" t="inlineStr">
        <is>
          <t>K04-009</t>
        </is>
      </c>
      <c r="B27" s="4" t="inlineStr">
        <is>
          <t>K04</t>
        </is>
      </c>
      <c r="C27" s="4" t="inlineStr">
        <is>
          <t>Keychron Firmware Update Guide (and What to Do When Flashing Fails)</t>
        </is>
      </c>
      <c r="D27" s="4" t="inlineStr">
        <is>
          <t>keychron firmware update</t>
        </is>
      </c>
      <c r="E27" s="4" t="inlineStr">
        <is>
          <t>info</t>
        </is>
      </c>
      <c r="F27" s="4" t="inlineStr">
        <is>
          <t>P1</t>
        </is>
      </c>
      <c r="G27" s="4" t="inlineStr">
        <is>
          <t>全系</t>
        </is>
      </c>
      <c r="H27" s="4" t="inlineStr">
        <is>
          <t>排障型,FAQ schema</t>
        </is>
      </c>
      <c r="I27" s="4" t="inlineStr"/>
      <c r="J27" s="4" t="inlineStr">
        <is>
          <t>openai</t>
        </is>
      </c>
      <c r="K27" s="4" t="inlineStr">
        <is>
          <t>Queued</t>
        </is>
      </c>
    </row>
    <row r="28">
      <c r="A28" s="4" t="inlineStr">
        <is>
          <t>K04-010</t>
        </is>
      </c>
      <c r="B28" s="4" t="inlineStr">
        <is>
          <t>K04</t>
        </is>
      </c>
      <c r="C28" s="4" t="inlineStr">
        <is>
          <t>QMK Layers for Beginners: Turn 75% into a Full-Size</t>
        </is>
      </c>
      <c r="D28" s="4" t="inlineStr">
        <is>
          <t>qmk layers explained</t>
        </is>
      </c>
      <c r="E28" s="4" t="inlineStr">
        <is>
          <t>info</t>
        </is>
      </c>
      <c r="F28" s="4" t="inlineStr">
        <is>
          <t>P2</t>
        </is>
      </c>
      <c r="G28" s="4" t="inlineStr">
        <is>
          <t>V/Q 系</t>
        </is>
      </c>
      <c r="H28" s="4" t="inlineStr"/>
      <c r="I28" s="4" t="inlineStr"/>
      <c r="J28" s="4" t="inlineStr">
        <is>
          <t>openai</t>
        </is>
      </c>
      <c r="K28" s="4" t="inlineStr">
        <is>
          <t>Queued</t>
        </is>
      </c>
    </row>
    <row r="29">
      <c r="A29" s="3" t="inlineStr">
        <is>
          <t>K02-001</t>
        </is>
      </c>
      <c r="B29" s="3" t="inlineStr">
        <is>
          <t>K02</t>
        </is>
      </c>
      <c r="C29" s="3" t="inlineStr">
        <is>
          <t>2.4GHz vs Bluetooth vs Wired: We Measured the Real Latency</t>
        </is>
      </c>
      <c r="D29" s="3" t="inlineStr">
        <is>
          <t>2.4ghz vs bluetooth keyboard</t>
        </is>
      </c>
      <c r="E29" s="3" t="inlineStr">
        <is>
          <t>info</t>
        </is>
      </c>
      <c r="F29" s="3" t="inlineStr">
        <is>
          <t>P0</t>
        </is>
      </c>
      <c r="G29" s="3" t="inlineStr">
        <is>
          <t>Max 系列</t>
        </is>
      </c>
      <c r="H29" s="3" t="inlineStr">
        <is>
          <t>第一方 1000Hz 实测数据,首页现全是互抄参数</t>
        </is>
      </c>
      <c r="I29" s="3" t="inlineStr">
        <is>
          <t>SERP 弱:Durgod/Monsgeek 等无实测</t>
        </is>
      </c>
      <c r="J29" s="3" t="inlineStr">
        <is>
          <t>openai</t>
        </is>
      </c>
      <c r="K29" s="3" t="inlineStr">
        <is>
          <t>Queued</t>
        </is>
      </c>
    </row>
    <row r="30">
      <c r="A30" s="3" t="inlineStr">
        <is>
          <t>K02-002</t>
        </is>
      </c>
      <c r="B30" s="3" t="inlineStr">
        <is>
          <t>K02</t>
        </is>
      </c>
      <c r="C30" s="3" t="inlineStr">
        <is>
          <t>Keychron Not Connecting to Mac? The Complete Fix Guide</t>
        </is>
      </c>
      <c r="D30" s="3" t="inlineStr">
        <is>
          <t>keychron not connecting mac</t>
        </is>
      </c>
      <c r="E30" s="3" t="inlineStr">
        <is>
          <t>info</t>
        </is>
      </c>
      <c r="F30" s="3" t="inlineStr">
        <is>
          <t>P0</t>
        </is>
      </c>
      <c r="G30" s="3" t="inlineStr">
        <is>
          <t>K/V/Q 全系</t>
        </is>
      </c>
      <c r="H30" s="3" t="inlineStr">
        <is>
          <t>品牌长尾排障中心,精确到固件版本;FAQ schema</t>
        </is>
      </c>
      <c r="I30" s="3" t="inlineStr">
        <is>
          <t>Apple 官方只能泛答;品牌长尾无人做</t>
        </is>
      </c>
      <c r="J30" s="3" t="inlineStr">
        <is>
          <t>openai</t>
        </is>
      </c>
      <c r="K30" s="3" t="inlineStr">
        <is>
          <t>Queued</t>
        </is>
      </c>
    </row>
    <row r="31">
      <c r="A31" s="3" t="inlineStr">
        <is>
          <t>K02-003</t>
        </is>
      </c>
      <c r="B31" s="3" t="inlineStr">
        <is>
          <t>K02</t>
        </is>
      </c>
      <c r="C31" s="3" t="inlineStr">
        <is>
          <t>Bluetooth Keyboard Lag: Causes and Real Fixes</t>
        </is>
      </c>
      <c r="D31" s="3" t="inlineStr">
        <is>
          <t>bluetooth keyboard lag</t>
        </is>
      </c>
      <c r="E31" s="3" t="inlineStr">
        <is>
          <t>info</t>
        </is>
      </c>
      <c r="F31" s="3" t="inlineStr">
        <is>
          <t>P0</t>
        </is>
      </c>
      <c r="G31" s="3" t="inlineStr">
        <is>
          <t>全无线系</t>
        </is>
      </c>
      <c r="H31" s="3" t="inlineStr">
        <is>
          <t>泛词排障,AI Overview 对冲用 schema</t>
        </is>
      </c>
      <c r="I31" s="3" t="inlineStr">
        <is>
          <t>SERP 弱:windowsreport/低质站</t>
        </is>
      </c>
      <c r="J31" s="3" t="inlineStr">
        <is>
          <t>openai</t>
        </is>
      </c>
      <c r="K31" s="3" t="inlineStr">
        <is>
          <t>Queued</t>
        </is>
      </c>
    </row>
    <row r="32">
      <c r="A32" s="3" t="inlineStr">
        <is>
          <t>K02-004</t>
        </is>
      </c>
      <c r="B32" s="3" t="inlineStr">
        <is>
          <t>K02</t>
        </is>
      </c>
      <c r="C32" s="3" t="inlineStr">
        <is>
          <t>Use One Keyboard with 3 Devices: Multi-Device Switching Done Right</t>
        </is>
      </c>
      <c r="D32" s="3" t="inlineStr">
        <is>
          <t>keyboard multiple devices switch</t>
        </is>
      </c>
      <c r="E32" s="3" t="inlineStr">
        <is>
          <t>info</t>
        </is>
      </c>
      <c r="F32" s="3" t="inlineStr">
        <is>
          <t>P0</t>
        </is>
      </c>
      <c r="G32" s="3" t="inlineStr">
        <is>
          <t>K/V/Q 全系</t>
        </is>
      </c>
      <c r="H32" s="3" t="inlineStr">
        <is>
          <t>多设备是 Keychron 核心卖点</t>
        </is>
      </c>
      <c r="I32" s="3" t="inlineStr"/>
      <c r="J32" s="3" t="inlineStr">
        <is>
          <t>openai</t>
        </is>
      </c>
      <c r="K32" s="3" t="inlineStr">
        <is>
          <t>Queued</t>
        </is>
      </c>
    </row>
    <row r="33">
      <c r="A33" s="4" t="inlineStr">
        <is>
          <t>K02-005</t>
        </is>
      </c>
      <c r="B33" s="4" t="inlineStr">
        <is>
          <t>K02</t>
        </is>
      </c>
      <c r="C33" s="4" t="inlineStr">
        <is>
          <t>Keyboard Not Working After Mac Sleep? Here's Why</t>
        </is>
      </c>
      <c r="D33" s="4" t="inlineStr">
        <is>
          <t>keyboard not working after sleep mac</t>
        </is>
      </c>
      <c r="E33" s="4" t="inlineStr">
        <is>
          <t>info</t>
        </is>
      </c>
      <c r="F33" s="4" t="inlineStr">
        <is>
          <t>P1</t>
        </is>
      </c>
      <c r="G33" s="4" t="inlineStr">
        <is>
          <t>全系</t>
        </is>
      </c>
      <c r="H33" s="4" t="inlineStr">
        <is>
          <t>高频痛点长尾</t>
        </is>
      </c>
      <c r="I33" s="4" t="inlineStr"/>
      <c r="J33" s="4" t="inlineStr">
        <is>
          <t>openai</t>
        </is>
      </c>
      <c r="K33" s="4" t="inlineStr">
        <is>
          <t>Queued</t>
        </is>
      </c>
    </row>
    <row r="34">
      <c r="A34" s="4" t="inlineStr">
        <is>
          <t>K02-006</t>
        </is>
      </c>
      <c r="B34" s="4" t="inlineStr">
        <is>
          <t>K02</t>
        </is>
      </c>
      <c r="C34" s="4" t="inlineStr">
        <is>
          <t>Mac/Windows Switch on Keychron: Layout, Keycaps, and the Toggle</t>
        </is>
      </c>
      <c r="D34" s="4" t="inlineStr">
        <is>
          <t>keychron mac windows switch</t>
        </is>
      </c>
      <c r="E34" s="4" t="inlineStr">
        <is>
          <t>info</t>
        </is>
      </c>
      <c r="F34" s="4" t="inlineStr">
        <is>
          <t>P1</t>
        </is>
      </c>
      <c r="G34" s="4" t="inlineStr">
        <is>
          <t>全系</t>
        </is>
      </c>
      <c r="H34" s="4" t="inlineStr">
        <is>
          <t>第一方键位/固件行为细节</t>
        </is>
      </c>
      <c r="I34" s="4" t="inlineStr"/>
      <c r="J34" s="4" t="inlineStr">
        <is>
          <t>openai</t>
        </is>
      </c>
      <c r="K34" s="4" t="inlineStr">
        <is>
          <t>Queued</t>
        </is>
      </c>
    </row>
    <row r="35">
      <c r="A35" s="4" t="inlineStr">
        <is>
          <t>K02-007</t>
        </is>
      </c>
      <c r="B35" s="4" t="inlineStr">
        <is>
          <t>K02</t>
        </is>
      </c>
      <c r="C35" s="4" t="inlineStr">
        <is>
          <t>What 8K Polling Actually Does (and When You'd Notice)</t>
        </is>
      </c>
      <c r="D35" s="4" t="inlineStr">
        <is>
          <t>8k polling rate keyboard</t>
        </is>
      </c>
      <c r="E35" s="4" t="inlineStr">
        <is>
          <t>info</t>
        </is>
      </c>
      <c r="F35" s="4" t="inlineStr">
        <is>
          <t>P1</t>
        </is>
      </c>
      <c r="G35" s="4" t="inlineStr">
        <is>
          <t>Max/HE 系</t>
        </is>
      </c>
      <c r="H35" s="4" t="inlineStr">
        <is>
          <t>技术观点文,连接 K09</t>
        </is>
      </c>
      <c r="I35" s="4" t="inlineStr"/>
      <c r="J35" s="4" t="inlineStr">
        <is>
          <t>openai</t>
        </is>
      </c>
      <c r="K35" s="4" t="inlineStr">
        <is>
          <t>Queued</t>
        </is>
      </c>
    </row>
    <row r="36">
      <c r="A36" s="4" t="inlineStr">
        <is>
          <t>K02-008</t>
        </is>
      </c>
      <c r="B36" s="4" t="inlineStr">
        <is>
          <t>K02</t>
        </is>
      </c>
      <c r="C36" s="4" t="inlineStr">
        <is>
          <t>Pairing Guide by Series: K, V, Q Max Step-by-Step</t>
        </is>
      </c>
      <c r="D36" s="4" t="inlineStr">
        <is>
          <t>keychron pairing guide</t>
        </is>
      </c>
      <c r="E36" s="4" t="inlineStr">
        <is>
          <t>info</t>
        </is>
      </c>
      <c r="F36" s="4" t="inlineStr">
        <is>
          <t>P2</t>
        </is>
      </c>
      <c r="G36" s="4" t="inlineStr">
        <is>
          <t>全系</t>
        </is>
      </c>
      <c r="H36" s="4" t="inlineStr">
        <is>
          <t>支持中心型</t>
        </is>
      </c>
      <c r="I36" s="4" t="inlineStr"/>
      <c r="J36" s="4" t="inlineStr">
        <is>
          <t>openai</t>
        </is>
      </c>
      <c r="K36" s="4" t="inlineStr">
        <is>
          <t>Queued</t>
        </is>
      </c>
    </row>
    <row r="37">
      <c r="A37" s="3" t="inlineStr">
        <is>
          <t>K05-001</t>
        </is>
      </c>
      <c r="B37" s="3" t="inlineStr">
        <is>
          <t>K05</t>
        </is>
      </c>
      <c r="C37" s="3" t="inlineStr">
        <is>
          <t>Keychron for Developers: Setups, Layers, and Shortcuts That Ship Code</t>
        </is>
      </c>
      <c r="D37" s="3" t="inlineStr">
        <is>
          <t>best mechanical keyboard for programmers</t>
        </is>
      </c>
      <c r="E37" s="3" t="inlineStr">
        <is>
          <t>commercial</t>
        </is>
      </c>
      <c r="F37" s="3" t="inlineStr">
        <is>
          <t>P0</t>
        </is>
      </c>
      <c r="G37" s="3" t="inlineStr">
        <is>
          <t>Q5 Max; K8 Pro</t>
        </is>
      </c>
      <c r="H37" s="3" t="inlineStr">
        <is>
          <t>专题承接页,抄 Logitech MX for Coders</t>
        </is>
      </c>
      <c r="I37" s="3" t="inlineStr">
        <is>
          <t>RTINGS 程序员榜首=Q5 Max,背书已在</t>
        </is>
      </c>
      <c r="J37" s="3" t="inlineStr">
        <is>
          <t>openai</t>
        </is>
      </c>
      <c r="K37" s="3" t="inlineStr">
        <is>
          <t>Queued</t>
        </is>
      </c>
    </row>
    <row r="38">
      <c r="A38" s="3" t="inlineStr">
        <is>
          <t>K05-002</t>
        </is>
      </c>
      <c r="B38" s="3" t="inlineStr">
        <is>
          <t>K05</t>
        </is>
      </c>
      <c r="C38" s="3" t="inlineStr">
        <is>
          <t>The Best Quiet Keyboard Setup for Open Offices and Zoom Calls</t>
        </is>
      </c>
      <c r="D38" s="3" t="inlineStr">
        <is>
          <t>quiet mechanical keyboard office</t>
        </is>
      </c>
      <c r="E38" s="3" t="inlineStr">
        <is>
          <t>commercial</t>
        </is>
      </c>
      <c r="F38" s="3" t="inlineStr">
        <is>
          <t>P0</t>
        </is>
      </c>
      <c r="G38" s="3" t="inlineStr">
        <is>
          <t>Q1 Max+静音轴; B-Pro</t>
        </is>
      </c>
      <c r="H38" s="3" t="inlineStr">
        <is>
          <t>联盟站结论就是 Q1 Max,收割</t>
        </is>
      </c>
      <c r="I38" s="3" t="inlineStr">
        <is>
          <t>SERP 弱:全是联盟站/论坛老帖</t>
        </is>
      </c>
      <c r="J38" s="3" t="inlineStr">
        <is>
          <t>openai</t>
        </is>
      </c>
      <c r="K38" s="3" t="inlineStr">
        <is>
          <t>Queued</t>
        </is>
      </c>
    </row>
    <row r="39">
      <c r="A39" s="3" t="inlineStr">
        <is>
          <t>K05-003</t>
        </is>
      </c>
      <c r="B39" s="3" t="inlineStr">
        <is>
          <t>K05</t>
        </is>
      </c>
      <c r="C39" s="3" t="inlineStr">
        <is>
          <t>Keychron for Writers: Comfort, Sound, and Long-Session Typing</t>
        </is>
      </c>
      <c r="D39" s="3" t="inlineStr">
        <is>
          <t>best keyboard for writers</t>
        </is>
      </c>
      <c r="E39" s="3" t="inlineStr">
        <is>
          <t>commercial</t>
        </is>
      </c>
      <c r="F39" s="3" t="inlineStr">
        <is>
          <t>P0</t>
        </is>
      </c>
      <c r="G39" s="3" t="inlineStr">
        <is>
          <t>Q5 Max; K2</t>
        </is>
      </c>
      <c r="H39" s="3" t="inlineStr">
        <is>
          <t>RTINGS 作家榜首=Q5 Max;仅 Das 一家在做</t>
        </is>
      </c>
      <c r="I39" s="3" t="inlineStr"/>
      <c r="J39" s="3" t="inlineStr">
        <is>
          <t>openai</t>
        </is>
      </c>
      <c r="K39" s="3" t="inlineStr">
        <is>
          <t>Queued</t>
        </is>
      </c>
    </row>
    <row r="40">
      <c r="A40" s="3" t="inlineStr">
        <is>
          <t>K05-004</t>
        </is>
      </c>
      <c r="B40" s="3" t="inlineStr">
        <is>
          <t>K05</t>
        </is>
      </c>
      <c r="C40" s="3" t="inlineStr">
        <is>
          <t>The Best Keyboards for MacBook Users (From a Mac-First Brand)</t>
        </is>
      </c>
      <c r="D40" s="3" t="inlineStr">
        <is>
          <t>best keyboard for macbook</t>
        </is>
      </c>
      <c r="E40" s="3" t="inlineStr">
        <is>
          <t>commercial</t>
        </is>
      </c>
      <c r="F40" s="3" t="inlineStr">
        <is>
          <t>P0</t>
        </is>
      </c>
      <c r="G40" s="3" t="inlineStr">
        <is>
          <t>K 系; B-Pro</t>
        </is>
      </c>
      <c r="H40" s="3" t="inlineStr">
        <is>
          <t>Mac 心智第一品牌的主场词</t>
        </is>
      </c>
      <c r="I40" s="3" t="inlineStr">
        <is>
          <t>S&amp;C 的 Mac 榜单停在 2021</t>
        </is>
      </c>
      <c r="J40" s="3" t="inlineStr">
        <is>
          <t>openai</t>
        </is>
      </c>
      <c r="K40" s="3" t="inlineStr">
        <is>
          <t>Queued</t>
        </is>
      </c>
    </row>
    <row r="41">
      <c r="A41" s="4" t="inlineStr">
        <is>
          <t>K05-005</t>
        </is>
      </c>
      <c r="B41" s="4" t="inlineStr">
        <is>
          <t>K05</t>
        </is>
      </c>
      <c r="C41" s="4" t="inlineStr">
        <is>
          <t>Low-Profile Keyboards for Hybrid Work and Travel</t>
        </is>
      </c>
      <c r="D41" s="4" t="inlineStr">
        <is>
          <t>low profile keyboard travel</t>
        </is>
      </c>
      <c r="E41" s="4" t="inlineStr">
        <is>
          <t>commercial</t>
        </is>
      </c>
      <c r="F41" s="4" t="inlineStr">
        <is>
          <t>P1</t>
        </is>
      </c>
      <c r="G41" s="4" t="inlineStr">
        <is>
          <t>K3 Max; B 系</t>
        </is>
      </c>
      <c r="H41" s="4" t="inlineStr">
        <is>
          <t>Nuphy/Lofree 客群无人防守</t>
        </is>
      </c>
      <c r="I41" s="4" t="inlineStr"/>
      <c r="J41" s="4" t="inlineStr">
        <is>
          <t>openai</t>
        </is>
      </c>
      <c r="K41" s="4" t="inlineStr">
        <is>
          <t>Queued</t>
        </is>
      </c>
    </row>
    <row r="42">
      <c r="A42" s="4" t="inlineStr">
        <is>
          <t>K05-006</t>
        </is>
      </c>
      <c r="B42" s="4" t="inlineStr">
        <is>
          <t>K05</t>
        </is>
      </c>
      <c r="C42" s="4" t="inlineStr">
        <is>
          <t>Valorant &amp; CS2: Rapid Trigger Settings and Profiles (HE)</t>
        </is>
      </c>
      <c r="D42" s="4" t="inlineStr">
        <is>
          <t>rapid trigger settings valorant</t>
        </is>
      </c>
      <c r="E42" s="4" t="inlineStr">
        <is>
          <t>info</t>
        </is>
      </c>
      <c r="F42" s="4" t="inlineStr">
        <is>
          <t>P1</t>
        </is>
      </c>
      <c r="G42" s="4" t="inlineStr">
        <is>
          <t>V1 HE SE 8K</t>
        </is>
      </c>
      <c r="H42" s="4" t="inlineStr">
        <is>
          <t>游戏场景,连接 K09,附导入配置</t>
        </is>
      </c>
      <c r="I42" s="4" t="inlineStr">
        <is>
          <t>抄 Wooting 游戏指南模板</t>
        </is>
      </c>
      <c r="J42" s="4" t="inlineStr">
        <is>
          <t>openai</t>
        </is>
      </c>
      <c r="K42" s="4" t="inlineStr">
        <is>
          <t>Queued</t>
        </is>
      </c>
    </row>
    <row r="43">
      <c r="A43" s="4" t="inlineStr">
        <is>
          <t>K05-007</t>
        </is>
      </c>
      <c r="B43" s="4" t="inlineStr">
        <is>
          <t>K05</t>
        </is>
      </c>
      <c r="C43" s="4" t="inlineStr">
        <is>
          <t>Alice Layout for Wrist Pain: Is Ergonomic Worth It?</t>
        </is>
      </c>
      <c r="D43" s="4" t="inlineStr">
        <is>
          <t>alice layout keyboard</t>
        </is>
      </c>
      <c r="E43" s="4" t="inlineStr">
        <is>
          <t>commercial</t>
        </is>
      </c>
      <c r="F43" s="4" t="inlineStr">
        <is>
          <t>P2</t>
        </is>
      </c>
      <c r="G43" s="4" t="inlineStr">
        <is>
          <t>Q8; Q10</t>
        </is>
      </c>
      <c r="H43" s="4" t="inlineStr">
        <is>
          <t>人体工学场景</t>
        </is>
      </c>
      <c r="I43" s="4" t="inlineStr"/>
      <c r="J43" s="4" t="inlineStr">
        <is>
          <t>openai</t>
        </is>
      </c>
      <c r="K43" s="4" t="inlineStr">
        <is>
          <t>Queued</t>
        </is>
      </c>
    </row>
    <row r="44">
      <c r="A44" s="4" t="inlineStr">
        <is>
          <t>K03-001</t>
        </is>
      </c>
      <c r="B44" s="4" t="inlineStr">
        <is>
          <t>K03</t>
        </is>
      </c>
      <c r="C44" s="4" t="inlineStr">
        <is>
          <t>Keychron Q1 vs V1: The Complete Decision Guide</t>
        </is>
      </c>
      <c r="D44" s="4" t="inlineStr">
        <is>
          <t>keychron q1 vs v1</t>
        </is>
      </c>
      <c r="E44" s="4" t="inlineStr">
        <is>
          <t>commercial</t>
        </is>
      </c>
      <c r="F44" s="4" t="inlineStr">
        <is>
          <t>P1</t>
        </is>
      </c>
      <c r="G44" s="4" t="inlineStr">
        <is>
          <t>Q1; V1</t>
        </is>
      </c>
      <c r="H44" s="4" t="inlineStr">
        <is>
          <t>升级现有简陋对比页,挤掉 keeb-finder 5 个模板页</t>
        </is>
      </c>
      <c r="I44" s="4" t="inlineStr">
        <is>
          <t>自家已第1但页面弱</t>
        </is>
      </c>
      <c r="J44" s="4" t="inlineStr">
        <is>
          <t>openai</t>
        </is>
      </c>
      <c r="K44" s="4" t="inlineStr">
        <is>
          <t>Queued</t>
        </is>
      </c>
    </row>
    <row r="45">
      <c r="A45" s="4" t="inlineStr">
        <is>
          <t>K03-002</t>
        </is>
      </c>
      <c r="B45" s="4" t="inlineStr">
        <is>
          <t>K03</t>
        </is>
      </c>
      <c r="C45" s="4" t="inlineStr">
        <is>
          <t>K vs V vs Q: Which Keychron Series Fits You</t>
        </is>
      </c>
      <c r="D45" s="4" t="inlineStr">
        <is>
          <t>keychron k vs v vs q</t>
        </is>
      </c>
      <c r="E45" s="4" t="inlineStr">
        <is>
          <t>commercial</t>
        </is>
      </c>
      <c r="F45" s="4" t="inlineStr">
        <is>
          <t>P1</t>
        </is>
      </c>
      <c r="G45" s="4" t="inlineStr">
        <is>
          <t>K/V/Q</t>
        </is>
      </c>
      <c r="H45" s="4" t="inlineStr">
        <is>
          <t>自家矩阵选购器</t>
        </is>
      </c>
      <c r="I45" s="4" t="inlineStr">
        <is>
          <t>竞品全部只做自家对比,型号级文字端真空</t>
        </is>
      </c>
      <c r="J45" s="4" t="inlineStr">
        <is>
          <t>openai</t>
        </is>
      </c>
      <c r="K45" s="4" t="inlineStr">
        <is>
          <t>Queued</t>
        </is>
      </c>
    </row>
    <row r="46">
      <c r="A46" s="4" t="inlineStr">
        <is>
          <t>K03-003</t>
        </is>
      </c>
      <c r="B46" s="4" t="inlineStr">
        <is>
          <t>K03</t>
        </is>
      </c>
      <c r="C46" s="4" t="inlineStr">
        <is>
          <t>75% vs TKL: Real Differences from a Brand That Makes Both</t>
        </is>
      </c>
      <c r="D46" s="4" t="inlineStr">
        <is>
          <t>75 vs tkl keyboard</t>
        </is>
      </c>
      <c r="E46" s="4" t="inlineStr">
        <is>
          <t>commercial</t>
        </is>
      </c>
      <c r="F46" s="4" t="inlineStr">
        <is>
          <t>P1</t>
        </is>
      </c>
      <c r="G46" s="4" t="inlineStr">
        <is>
          <t>Q1/K2 vs Q3/K8</t>
        </is>
      </c>
      <c r="H46" s="4" t="inlineStr">
        <is>
          <t>双产品线实对比</t>
        </is>
      </c>
      <c r="I46" s="4" t="inlineStr">
        <is>
          <t>Corsair/Redragon 证明品牌博客能赢</t>
        </is>
      </c>
      <c r="J46" s="4" t="inlineStr">
        <is>
          <t>openai</t>
        </is>
      </c>
      <c r="K46" s="4" t="inlineStr">
        <is>
          <t>Queued</t>
        </is>
      </c>
    </row>
    <row r="47">
      <c r="A47" s="4" t="inlineStr">
        <is>
          <t>K03-004</t>
        </is>
      </c>
      <c r="B47" s="4" t="inlineStr">
        <is>
          <t>K03</t>
        </is>
      </c>
      <c r="C47" s="4" t="inlineStr">
        <is>
          <t>Is Hot-Swappable Worth It? An Honest Answer</t>
        </is>
      </c>
      <c r="D47" s="4" t="inlineStr">
        <is>
          <t>is hot swappable worth it</t>
        </is>
      </c>
      <c r="E47" s="4" t="inlineStr">
        <is>
          <t>commercial</t>
        </is>
      </c>
      <c r="F47" s="4" t="inlineStr">
        <is>
          <t>P1</t>
        </is>
      </c>
      <c r="G47" s="4" t="inlineStr">
        <is>
          <t>V/Q 全系</t>
        </is>
      </c>
      <c r="H47" s="4" t="inlineStr">
        <is>
          <t>夺回主场词(现被 Glorious 占)</t>
        </is>
      </c>
      <c r="I47" s="4" t="inlineStr"/>
      <c r="J47" s="4" t="inlineStr">
        <is>
          <t>openai</t>
        </is>
      </c>
      <c r="K47" s="4" t="inlineStr">
        <is>
          <t>Queued</t>
        </is>
      </c>
    </row>
    <row r="48">
      <c r="A48" s="4" t="inlineStr">
        <is>
          <t>K03-005</t>
        </is>
      </c>
      <c r="B48" s="4" t="inlineStr">
        <is>
          <t>K03</t>
        </is>
      </c>
      <c r="C48" s="4" t="inlineStr">
        <is>
          <t>Low-Profile vs Full-Height Switches: How to Choose</t>
        </is>
      </c>
      <c r="D48" s="4" t="inlineStr">
        <is>
          <t>low profile vs normal keyboard</t>
        </is>
      </c>
      <c r="E48" s="4" t="inlineStr">
        <is>
          <t>commercial</t>
        </is>
      </c>
      <c r="F48" s="4" t="inlineStr">
        <is>
          <t>P1</t>
        </is>
      </c>
      <c r="G48" s="4" t="inlineStr">
        <is>
          <t>K3 vs K8</t>
        </is>
      </c>
      <c r="H48" s="4" t="inlineStr"/>
      <c r="I48" s="4" t="inlineStr"/>
      <c r="J48" s="4" t="inlineStr">
        <is>
          <t>openai</t>
        </is>
      </c>
      <c r="K48" s="4" t="inlineStr">
        <is>
          <t>Queued</t>
        </is>
      </c>
    </row>
    <row r="49">
      <c r="A49" s="4" t="inlineStr">
        <is>
          <t>K03-006</t>
        </is>
      </c>
      <c r="B49" s="4" t="inlineStr">
        <is>
          <t>K03</t>
        </is>
      </c>
      <c r="C49" s="4" t="inlineStr">
        <is>
          <t>Max vs Pro vs HE: Keychron's Wireless Tiers Explained</t>
        </is>
      </c>
      <c r="D49" s="4" t="inlineStr">
        <is>
          <t>keychron max vs pro</t>
        </is>
      </c>
      <c r="E49" s="4" t="inlineStr">
        <is>
          <t>commercial</t>
        </is>
      </c>
      <c r="F49" s="4" t="inlineStr">
        <is>
          <t>P1</t>
        </is>
      </c>
      <c r="G49" s="4" t="inlineStr">
        <is>
          <t>Max/Pro/HE</t>
        </is>
      </c>
      <c r="H49" s="4" t="inlineStr">
        <is>
          <t>第一方参数表</t>
        </is>
      </c>
      <c r="I49" s="4" t="inlineStr"/>
      <c r="J49" s="4" t="inlineStr">
        <is>
          <t>openai</t>
        </is>
      </c>
      <c r="K49" s="4" t="inlineStr">
        <is>
          <t>Queued</t>
        </is>
      </c>
    </row>
    <row r="50">
      <c r="A50" s="4" t="inlineStr">
        <is>
          <t>K03-007</t>
        </is>
      </c>
      <c r="B50" s="4" t="inlineStr">
        <is>
          <t>K03</t>
        </is>
      </c>
      <c r="C50" s="4" t="inlineStr">
        <is>
          <t>Wired vs Wireless for Gaming: Latency Data, Not Vibes</t>
        </is>
      </c>
      <c r="D50" s="4" t="inlineStr">
        <is>
          <t>wired vs wireless keyboard gaming</t>
        </is>
      </c>
      <c r="E50" s="4" t="inlineStr">
        <is>
          <t>commercial</t>
        </is>
      </c>
      <c r="F50" s="4" t="inlineStr">
        <is>
          <t>P2</t>
        </is>
      </c>
      <c r="G50" s="4" t="inlineStr">
        <is>
          <t>Max/HE 系</t>
        </is>
      </c>
      <c r="H50" s="4" t="inlineStr">
        <is>
          <t>连接 K02-001 数据</t>
        </is>
      </c>
      <c r="I50" s="4" t="inlineStr"/>
      <c r="J50" s="4" t="inlineStr">
        <is>
          <t>openai</t>
        </is>
      </c>
      <c r="K50" s="4" t="inlineStr">
        <is>
          <t>Queued</t>
        </is>
      </c>
    </row>
    <row r="51">
      <c r="A51" s="4" t="inlineStr">
        <is>
          <t>K07-001</t>
        </is>
      </c>
      <c r="B51" s="4" t="inlineStr">
        <is>
          <t>K07</t>
        </is>
      </c>
      <c r="C51" s="4" t="inlineStr">
        <is>
          <t>Keychron Battery Life, Measured: RGB, Polling, BT vs 2.4G</t>
        </is>
      </c>
      <c r="D51" s="4" t="inlineStr">
        <is>
          <t>keychron battery life</t>
        </is>
      </c>
      <c r="E51" s="4" t="inlineStr">
        <is>
          <t>info</t>
        </is>
      </c>
      <c r="F51" s="4" t="inlineStr">
        <is>
          <t>P1</t>
        </is>
      </c>
      <c r="G51" s="4" t="inlineStr">
        <is>
          <t>全无线系</t>
        </is>
      </c>
      <c r="H51" s="4" t="inlineStr">
        <is>
          <t>实测续航表,碾压 trymechkeys 模板页</t>
        </is>
      </c>
      <c r="I51" s="4" t="inlineStr">
        <is>
          <t>SERP 弱:低质站刷屏</t>
        </is>
      </c>
      <c r="J51" s="4" t="inlineStr">
        <is>
          <t>openai</t>
        </is>
      </c>
      <c r="K51" s="4" t="inlineStr">
        <is>
          <t>Queued</t>
        </is>
      </c>
    </row>
    <row r="52">
      <c r="A52" s="4" t="inlineStr">
        <is>
          <t>K07-002</t>
        </is>
      </c>
      <c r="B52" s="4" t="inlineStr">
        <is>
          <t>K07</t>
        </is>
      </c>
      <c r="C52" s="4" t="inlineStr">
        <is>
          <t>How to Clean a Low-Profile (and an Aluminum) Keyboard Safely</t>
        </is>
      </c>
      <c r="D52" s="4" t="inlineStr">
        <is>
          <t>clean low profile keyboard</t>
        </is>
      </c>
      <c r="E52" s="4" t="inlineStr">
        <is>
          <t>info</t>
        </is>
      </c>
      <c r="F52" s="4" t="inlineStr">
        <is>
          <t>P1</t>
        </is>
      </c>
      <c r="G52" s="4" t="inlineStr">
        <is>
          <t>K3; Q 系</t>
        </is>
      </c>
      <c r="H52" s="4" t="inlineStr">
        <is>
          <t>型号限定长尾,避开 HP/PCWorld 大词</t>
        </is>
      </c>
      <c r="I52" s="4" t="inlineStr">
        <is>
          <t>清洁大词强,长尾空</t>
        </is>
      </c>
      <c r="J52" s="4" t="inlineStr">
        <is>
          <t>openai</t>
        </is>
      </c>
      <c r="K52" s="4" t="inlineStr">
        <is>
          <t>Queued</t>
        </is>
      </c>
    </row>
    <row r="53">
      <c r="A53" s="4" t="inlineStr">
        <is>
          <t>K07-003</t>
        </is>
      </c>
      <c r="B53" s="4" t="inlineStr">
        <is>
          <t>K07</t>
        </is>
      </c>
      <c r="C53" s="4" t="inlineStr">
        <is>
          <t>Removing Keycaps and Switches Without Breaking Anything</t>
        </is>
      </c>
      <c r="D53" s="4" t="inlineStr">
        <is>
          <t>how to remove keycaps</t>
        </is>
      </c>
      <c r="E53" s="4" t="inlineStr">
        <is>
          <t>info</t>
        </is>
      </c>
      <c r="F53" s="4" t="inlineStr">
        <is>
          <t>P2</t>
        </is>
      </c>
      <c r="G53" s="4" t="inlineStr">
        <is>
          <t>V/Q 系</t>
        </is>
      </c>
      <c r="H53" s="4" t="inlineStr"/>
      <c r="I53" s="4" t="inlineStr"/>
      <c r="J53" s="4" t="inlineStr">
        <is>
          <t>openai</t>
        </is>
      </c>
      <c r="K53" s="4" t="inlineStr">
        <is>
          <t>Queued</t>
        </is>
      </c>
    </row>
    <row r="54">
      <c r="A54" s="4" t="inlineStr">
        <is>
          <t>K07-004</t>
        </is>
      </c>
      <c r="B54" s="4" t="inlineStr">
        <is>
          <t>K07</t>
        </is>
      </c>
      <c r="C54" s="4" t="inlineStr">
        <is>
          <t>Keychron Warranty &amp; Repair: What's Covered and How to Claim</t>
        </is>
      </c>
      <c r="D54" s="4" t="inlineStr">
        <is>
          <t>keychron warranty</t>
        </is>
      </c>
      <c r="E54" s="4" t="inlineStr">
        <is>
          <t>info</t>
        </is>
      </c>
      <c r="F54" s="4" t="inlineStr">
        <is>
          <t>P2</t>
        </is>
      </c>
      <c r="G54" s="4" t="inlineStr">
        <is>
          <t>全系</t>
        </is>
      </c>
      <c r="H54" s="4" t="inlineStr">
        <is>
          <t>官方指引,品牌长尾</t>
        </is>
      </c>
      <c r="I54" s="4" t="inlineStr"/>
      <c r="J54" s="4" t="inlineStr">
        <is>
          <t>openai</t>
        </is>
      </c>
      <c r="K54" s="4" t="inlineStr">
        <is>
          <t>Queued</t>
        </is>
      </c>
    </row>
    <row r="55">
      <c r="A55" s="4" t="inlineStr">
        <is>
          <t>K06-001</t>
        </is>
      </c>
      <c r="B55" s="4" t="inlineStr">
        <is>
          <t>K06</t>
        </is>
      </c>
      <c r="C55" s="4" t="inlineStr">
        <is>
          <t>Gasket vs Tray Mount: Same Switches, Same Caps — Hear the Difference</t>
        </is>
      </c>
      <c r="D55" s="4" t="inlineStr">
        <is>
          <t>gasket mount vs tray mount</t>
        </is>
      </c>
      <c r="E55" s="4" t="inlineStr">
        <is>
          <t>info</t>
        </is>
      </c>
      <c r="F55" s="4" t="inlineStr">
        <is>
          <t>P1</t>
        </is>
      </c>
      <c r="G55" s="4" t="inlineStr">
        <is>
          <t>Q1 vs V1</t>
        </is>
      </c>
      <c r="H55" s="4" t="inlineStr">
        <is>
          <t>声学实测录音,同厂可控变量,无人能复制</t>
        </is>
      </c>
      <c r="I55" s="4" t="inlineStr">
        <is>
          <t>首页含 Akko 在内全是无数据概念文</t>
        </is>
      </c>
      <c r="J55" s="4" t="inlineStr">
        <is>
          <t>openai</t>
        </is>
      </c>
      <c r="K55" s="4" t="inlineStr">
        <is>
          <t>Queued</t>
        </is>
      </c>
    </row>
    <row r="56">
      <c r="A56" s="4" t="inlineStr">
        <is>
          <t>K06-002</t>
        </is>
      </c>
      <c r="B56" s="4" t="inlineStr">
        <is>
          <t>K06</t>
        </is>
      </c>
      <c r="C56" s="4" t="inlineStr">
        <is>
          <t>Swapping Switches in the Hot-Swap Era: No Soldering Required</t>
        </is>
      </c>
      <c r="D56" s="4" t="inlineStr">
        <is>
          <t>hot swappable switches guide</t>
        </is>
      </c>
      <c r="E56" s="4" t="inlineStr">
        <is>
          <t>info</t>
        </is>
      </c>
      <c r="F56" s="4" t="inlineStr">
        <is>
          <t>P1</t>
        </is>
      </c>
      <c r="G56" s="4" t="inlineStr">
        <is>
          <t>V/Q 全系</t>
        </is>
      </c>
      <c r="H56" s="4" t="inlineStr">
        <is>
          <t>替代 2014 geekhack 老帖</t>
        </is>
      </c>
      <c r="I56" s="4" t="inlineStr"/>
      <c r="J56" s="4" t="inlineStr">
        <is>
          <t>openai</t>
        </is>
      </c>
      <c r="K56" s="4" t="inlineStr">
        <is>
          <t>Queued</t>
        </is>
      </c>
    </row>
    <row r="57">
      <c r="A57" s="4" t="inlineStr">
        <is>
          <t>K06-003</t>
        </is>
      </c>
      <c r="B57" s="4" t="inlineStr">
        <is>
          <t>K06</t>
        </is>
      </c>
      <c r="C57" s="4" t="inlineStr">
        <is>
          <t>Keycap Profiles on Keychron: OSA, KSA, and What Fits</t>
        </is>
      </c>
      <c r="D57" s="4" t="inlineStr">
        <is>
          <t>keycap profiles guide</t>
        </is>
      </c>
      <c r="E57" s="4" t="inlineStr">
        <is>
          <t>info</t>
        </is>
      </c>
      <c r="F57" s="4" t="inlineStr">
        <is>
          <t>P2</t>
        </is>
      </c>
      <c r="G57" s="4" t="inlineStr">
        <is>
          <t>全系</t>
        </is>
      </c>
      <c r="H57" s="4" t="inlineStr">
        <is>
          <t>第一方兼容性表</t>
        </is>
      </c>
      <c r="I57" s="4" t="inlineStr"/>
      <c r="J57" s="4" t="inlineStr">
        <is>
          <t>openai</t>
        </is>
      </c>
      <c r="K57" s="4" t="inlineStr">
        <is>
          <t>Queued</t>
        </is>
      </c>
    </row>
    <row r="58">
      <c r="A58" s="4" t="inlineStr">
        <is>
          <t>K06-004</t>
        </is>
      </c>
      <c r="B58" s="4" t="inlineStr">
        <is>
          <t>K06</t>
        </is>
      </c>
      <c r="C58" s="4" t="inlineStr">
        <is>
          <t>Sound Dampening Mods: What Actually Works (Measured)</t>
        </is>
      </c>
      <c r="D58" s="4" t="inlineStr">
        <is>
          <t>keyboard sound dampening</t>
        </is>
      </c>
      <c r="E58" s="4" t="inlineStr">
        <is>
          <t>info</t>
        </is>
      </c>
      <c r="F58" s="4" t="inlineStr">
        <is>
          <t>P2</t>
        </is>
      </c>
      <c r="G58" s="4" t="inlineStr">
        <is>
          <t>Q 系</t>
        </is>
      </c>
      <c r="H58" s="4" t="inlineStr">
        <is>
          <t>数据型,不做通用润轴教程(已打透)</t>
        </is>
      </c>
      <c r="I58" s="4" t="inlineStr"/>
      <c r="J58" s="4" t="inlineStr">
        <is>
          <t>openai</t>
        </is>
      </c>
      <c r="K58" s="4" t="inlineStr">
        <is>
          <t>Queued</t>
        </is>
      </c>
    </row>
    <row r="59">
      <c r="A59" s="4" t="inlineStr">
        <is>
          <t>K01-001</t>
        </is>
      </c>
      <c r="B59" s="4" t="inlineStr">
        <is>
          <t>K01</t>
        </is>
      </c>
      <c r="C59" s="4" t="inlineStr">
        <is>
          <t>Keyboard Sizes and Layouts, Explained (60% to Full-Size)</t>
        </is>
      </c>
      <c r="D59" s="4" t="inlineStr">
        <is>
          <t>keyboard sizes explained</t>
        </is>
      </c>
      <c r="E59" s="4" t="inlineStr">
        <is>
          <t>info</t>
        </is>
      </c>
      <c r="F59" s="4" t="inlineStr">
        <is>
          <t>P2</t>
        </is>
      </c>
      <c r="G59" s="4" t="inlineStr">
        <is>
          <t>全系</t>
        </is>
      </c>
      <c r="H59" s="4" t="inlineStr">
        <is>
          <t>断链建设:认领 Keyboard University 死链</t>
        </is>
      </c>
      <c r="I59" s="4" t="inlineStr">
        <is>
          <t>alexotos/dabe.tech 等仍挂 KU 死链</t>
        </is>
      </c>
      <c r="J59" s="4" t="inlineStr">
        <is>
          <t>openai</t>
        </is>
      </c>
      <c r="K59" s="4" t="inlineStr">
        <is>
          <t>Queued</t>
        </is>
      </c>
    </row>
    <row r="60">
      <c r="A60" s="4" t="inlineStr">
        <is>
          <t>K01-002</t>
        </is>
      </c>
      <c r="B60" s="4" t="inlineStr">
        <is>
          <t>K01</t>
        </is>
      </c>
      <c r="C60" s="4" t="inlineStr">
        <is>
          <t>Keycaps 101: Materials, Profiles, and Legends</t>
        </is>
      </c>
      <c r="D60" s="4" t="inlineStr">
        <is>
          <t>keycap materials abs pbt</t>
        </is>
      </c>
      <c r="E60" s="4" t="inlineStr">
        <is>
          <t>info</t>
        </is>
      </c>
      <c r="F60" s="4" t="inlineStr">
        <is>
          <t>P2</t>
        </is>
      </c>
      <c r="G60" s="4" t="inlineStr">
        <is>
          <t>全系</t>
        </is>
      </c>
      <c r="H60" s="4" t="inlineStr">
        <is>
          <t>断链建设</t>
        </is>
      </c>
      <c r="I60" s="4" t="inlineStr"/>
      <c r="J60" s="4" t="inlineStr">
        <is>
          <t>openai</t>
        </is>
      </c>
      <c r="K60" s="4" t="inlineStr">
        <is>
          <t>Queued</t>
        </is>
      </c>
    </row>
    <row r="61">
      <c r="A61" s="4" t="inlineStr">
        <is>
          <t>K01-003</t>
        </is>
      </c>
      <c r="B61" s="4" t="inlineStr">
        <is>
          <t>K01</t>
        </is>
      </c>
      <c r="C61" s="4" t="inlineStr">
        <is>
          <t>Stabilizers 101: Why Your Spacebar Sounds Like That</t>
        </is>
      </c>
      <c r="D61" s="4" t="inlineStr">
        <is>
          <t>keyboard stabilizers</t>
        </is>
      </c>
      <c r="E61" s="4" t="inlineStr">
        <is>
          <t>info</t>
        </is>
      </c>
      <c r="F61" s="4" t="inlineStr">
        <is>
          <t>P2</t>
        </is>
      </c>
      <c r="G61" s="4" t="inlineStr">
        <is>
          <t>全系</t>
        </is>
      </c>
      <c r="H61" s="4" t="inlineStr">
        <is>
          <t>断链建设</t>
        </is>
      </c>
      <c r="I61" s="4" t="inlineStr"/>
      <c r="J61" s="4" t="inlineStr">
        <is>
          <t>openai</t>
        </is>
      </c>
      <c r="K61" s="4" t="inlineStr">
        <is>
          <t>Queued</t>
        </is>
      </c>
    </row>
    <row r="62">
      <c r="A62" s="4" t="inlineStr">
        <is>
          <t>K01-004</t>
        </is>
      </c>
      <c r="B62" s="4" t="inlineStr">
        <is>
          <t>K01</t>
        </is>
      </c>
      <c r="C62" s="4" t="inlineStr">
        <is>
          <t>Switch Types: A Data-First Guide (Not Another Color Chart)</t>
        </is>
      </c>
      <c r="D62" s="4" t="inlineStr">
        <is>
          <t>mechanical keyboard switch types</t>
        </is>
      </c>
      <c r="E62" s="4" t="inlineStr">
        <is>
          <t>info</t>
        </is>
      </c>
      <c r="F62" s="4" t="inlineStr">
        <is>
          <t>P2</t>
        </is>
      </c>
      <c r="G62" s="4" t="inlineStr">
        <is>
          <t>全系</t>
        </is>
      </c>
      <c r="H62" s="4" t="inlineStr">
        <is>
          <t>红海,只做差异化角度</t>
        </is>
      </c>
      <c r="I62" s="4" t="inlineStr">
        <is>
          <t>竞品最强区,低优先</t>
        </is>
      </c>
      <c r="J62" s="4" t="inlineStr">
        <is>
          <t>openai</t>
        </is>
      </c>
      <c r="K62" s="4" t="inlineStr">
        <is>
          <t>Queued</t>
        </is>
      </c>
    </row>
    <row r="63">
      <c r="A63" s="4" t="inlineStr">
        <is>
          <t>K08-001</t>
        </is>
      </c>
      <c r="B63" s="4" t="inlineStr">
        <is>
          <t>K08</t>
        </is>
      </c>
      <c r="C63" s="4" t="inlineStr">
        <is>
          <t>FAQ Batch 1: Switch Lifespan, RGB &amp; Battery, Firmware Safety (10 Q)</t>
        </is>
      </c>
      <c r="D63" s="4" t="inlineStr">
        <is>
          <t>do mechanical switches wear out</t>
        </is>
      </c>
      <c r="E63" s="4" t="inlineStr">
        <is>
          <t>info</t>
        </is>
      </c>
      <c r="F63" s="4" t="inlineStr">
        <is>
          <t>P2</t>
        </is>
      </c>
      <c r="G63" s="4" t="inlineStr">
        <is>
          <t>全系</t>
        </is>
      </c>
      <c r="H63" s="4" t="inlineStr">
        <is>
          <t>不做独立长文;schema 短答挂产品页/支持中心</t>
        </is>
      </c>
      <c r="I63" s="4" t="inlineStr">
        <is>
          <t>AI Overview 截流风险极高</t>
        </is>
      </c>
      <c r="J63" s="4" t="inlineStr">
        <is>
          <t>openai</t>
        </is>
      </c>
      <c r="K63" s="4" t="inlineStr">
        <is>
          <t>Queued</t>
        </is>
      </c>
    </row>
    <row r="64">
      <c r="A64" s="4" t="inlineStr">
        <is>
          <t>K08-002</t>
        </is>
      </c>
      <c r="B64" s="4" t="inlineStr">
        <is>
          <t>K08</t>
        </is>
      </c>
      <c r="C64" s="4" t="inlineStr">
        <is>
          <t>FAQ Batch 2: Compatibility, Keycap Fit, Connection Basics (10 Q)</t>
        </is>
      </c>
      <c r="D64" s="4" t="inlineStr">
        <is>
          <t>keychron compatibility faq</t>
        </is>
      </c>
      <c r="E64" s="4" t="inlineStr">
        <is>
          <t>info</t>
        </is>
      </c>
      <c r="F64" s="4" t="inlineStr">
        <is>
          <t>P2</t>
        </is>
      </c>
      <c r="G64" s="4" t="inlineStr">
        <is>
          <t>全系</t>
        </is>
      </c>
      <c r="H64" s="4" t="inlineStr">
        <is>
          <t>同上</t>
        </is>
      </c>
      <c r="I64" s="4" t="inlineStr"/>
      <c r="J64" s="4" t="inlineStr">
        <is>
          <t>openai</t>
        </is>
      </c>
      <c r="K64" s="4" t="inlineStr">
        <is>
          <t>Queued</t>
        </is>
      </c>
    </row>
  </sheetData>
  <autoFilter ref="A1:K64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4" customWidth="1" min="3" max="3"/>
    <col width="8" customWidth="1" min="4" max="4"/>
    <col width="8" customWidth="1" min="5" max="5"/>
    <col width="8" customWidth="1" min="6" max="6"/>
  </cols>
  <sheetData>
    <row r="1">
      <c r="A1" s="5" t="inlineStr">
        <is>
          <t>集群</t>
        </is>
      </c>
      <c r="B1" s="5" t="inlineStr">
        <is>
          <t>主题</t>
        </is>
      </c>
      <c r="C1" s="5" t="inlineStr">
        <is>
          <t>文章数(含Hub)</t>
        </is>
      </c>
      <c r="D1" s="5" t="inlineStr">
        <is>
          <t>P0</t>
        </is>
      </c>
      <c r="E1" s="5" t="inlineStr">
        <is>
          <t>P1</t>
        </is>
      </c>
      <c r="F1" s="5" t="inlineStr">
        <is>
          <t>P2</t>
        </is>
      </c>
    </row>
    <row r="2">
      <c r="A2" s="6" t="inlineStr">
        <is>
          <t>PILLAR</t>
        </is>
      </c>
      <c r="B2" s="6" t="inlineStr">
        <is>
          <t>总纲</t>
        </is>
      </c>
      <c r="C2" s="6">
        <f>COUNTIF(Calendar!B:B,A2)</f>
        <v/>
      </c>
      <c r="D2" s="6">
        <f>COUNTIFS(Calendar!B:B,A2,Calendar!F:F,"P0")</f>
        <v/>
      </c>
      <c r="E2" s="6">
        <f>COUNTIFS(Calendar!B:B,A2,Calendar!F:F,"P1")</f>
        <v/>
      </c>
      <c r="F2" s="6">
        <f>COUNTIFS(Calendar!B:B,A2,Calendar!F:F,"P2")</f>
        <v/>
      </c>
    </row>
    <row r="3">
      <c r="A3" s="6" t="inlineStr">
        <is>
          <t>K01</t>
        </is>
      </c>
      <c r="B3" s="6" t="inlineStr">
        <is>
          <t>基础科普(断链建设)</t>
        </is>
      </c>
      <c r="C3" s="6">
        <f>COUNTIF(Calendar!B:B,A3)</f>
        <v/>
      </c>
      <c r="D3" s="6">
        <f>COUNTIFS(Calendar!B:B,A3,Calendar!F:F,"P0")</f>
        <v/>
      </c>
      <c r="E3" s="6">
        <f>COUNTIFS(Calendar!B:B,A3,Calendar!F:F,"P1")</f>
        <v/>
      </c>
      <c r="F3" s="6">
        <f>COUNTIFS(Calendar!B:B,A3,Calendar!F:F,"P2")</f>
        <v/>
      </c>
    </row>
    <row r="4">
      <c r="A4" s="6" t="inlineStr">
        <is>
          <t>K02</t>
        </is>
      </c>
      <c r="B4" s="6" t="inlineStr">
        <is>
          <t>连接与兼容</t>
        </is>
      </c>
      <c r="C4" s="6">
        <f>COUNTIF(Calendar!B:B,A4)</f>
        <v/>
      </c>
      <c r="D4" s="6">
        <f>COUNTIFS(Calendar!B:B,A4,Calendar!F:F,"P0")</f>
        <v/>
      </c>
      <c r="E4" s="6">
        <f>COUNTIFS(Calendar!B:B,A4,Calendar!F:F,"P1")</f>
        <v/>
      </c>
      <c r="F4" s="6">
        <f>COUNTIFS(Calendar!B:B,A4,Calendar!F:F,"P2")</f>
        <v/>
      </c>
    </row>
    <row r="5">
      <c r="A5" s="6" t="inlineStr">
        <is>
          <t>K03</t>
        </is>
      </c>
      <c r="B5" s="6" t="inlineStr">
        <is>
          <t>型号决策</t>
        </is>
      </c>
      <c r="C5" s="6">
        <f>COUNTIF(Calendar!B:B,A5)</f>
        <v/>
      </c>
      <c r="D5" s="6">
        <f>COUNTIFS(Calendar!B:B,A5,Calendar!F:F,"P0")</f>
        <v/>
      </c>
      <c r="E5" s="6">
        <f>COUNTIFS(Calendar!B:B,A5,Calendar!F:F,"P1")</f>
        <v/>
      </c>
      <c r="F5" s="6">
        <f>COUNTIFS(Calendar!B:B,A5,Calendar!F:F,"P2")</f>
        <v/>
      </c>
    </row>
    <row r="6">
      <c r="A6" s="6" t="inlineStr">
        <is>
          <t>K04</t>
        </is>
      </c>
      <c r="B6" s="6" t="inlineStr">
        <is>
          <t>软件与效率</t>
        </is>
      </c>
      <c r="C6" s="6">
        <f>COUNTIF(Calendar!B:B,A6)</f>
        <v/>
      </c>
      <c r="D6" s="6">
        <f>COUNTIFS(Calendar!B:B,A6,Calendar!F:F,"P0")</f>
        <v/>
      </c>
      <c r="E6" s="6">
        <f>COUNTIFS(Calendar!B:B,A6,Calendar!F:F,"P1")</f>
        <v/>
      </c>
      <c r="F6" s="6">
        <f>COUNTIFS(Calendar!B:B,A6,Calendar!F:F,"P2")</f>
        <v/>
      </c>
    </row>
    <row r="7">
      <c r="A7" s="6" t="inlineStr">
        <is>
          <t>K05</t>
        </is>
      </c>
      <c r="B7" s="6" t="inlineStr">
        <is>
          <t>职业场景</t>
        </is>
      </c>
      <c r="C7" s="6">
        <f>COUNTIF(Calendar!B:B,A7)</f>
        <v/>
      </c>
      <c r="D7" s="6">
        <f>COUNTIFS(Calendar!B:B,A7,Calendar!F:F,"P0")</f>
        <v/>
      </c>
      <c r="E7" s="6">
        <f>COUNTIFS(Calendar!B:B,A7,Calendar!F:F,"P1")</f>
        <v/>
      </c>
      <c r="F7" s="6">
        <f>COUNTIFS(Calendar!B:B,A7,Calendar!F:F,"P2")</f>
        <v/>
      </c>
    </row>
    <row r="8">
      <c r="A8" s="6" t="inlineStr">
        <is>
          <t>K06</t>
        </is>
      </c>
      <c r="B8" s="6" t="inlineStr">
        <is>
          <t>客制化(数据型)</t>
        </is>
      </c>
      <c r="C8" s="6">
        <f>COUNTIF(Calendar!B:B,A8)</f>
        <v/>
      </c>
      <c r="D8" s="6">
        <f>COUNTIFS(Calendar!B:B,A8,Calendar!F:F,"P0")</f>
        <v/>
      </c>
      <c r="E8" s="6">
        <f>COUNTIFS(Calendar!B:B,A8,Calendar!F:F,"P1")</f>
        <v/>
      </c>
      <c r="F8" s="6">
        <f>COUNTIFS(Calendar!B:B,A8,Calendar!F:F,"P2")</f>
        <v/>
      </c>
    </row>
    <row r="9">
      <c r="A9" s="6" t="inlineStr">
        <is>
          <t>K07</t>
        </is>
      </c>
      <c r="B9" s="6" t="inlineStr">
        <is>
          <t>维护与电池</t>
        </is>
      </c>
      <c r="C9" s="6">
        <f>COUNTIF(Calendar!B:B,A9)</f>
        <v/>
      </c>
      <c r="D9" s="6">
        <f>COUNTIFS(Calendar!B:B,A9,Calendar!F:F,"P0")</f>
        <v/>
      </c>
      <c r="E9" s="6">
        <f>COUNTIFS(Calendar!B:B,A9,Calendar!F:F,"P1")</f>
        <v/>
      </c>
      <c r="F9" s="6">
        <f>COUNTIFS(Calendar!B:B,A9,Calendar!F:F,"P2")</f>
        <v/>
      </c>
    </row>
    <row r="10">
      <c r="A10" s="6" t="inlineStr">
        <is>
          <t>K08</t>
        </is>
      </c>
      <c r="B10" s="6" t="inlineStr">
        <is>
          <t>FAQ(schema)</t>
        </is>
      </c>
      <c r="C10" s="6">
        <f>COUNTIF(Calendar!B:B,A10)</f>
        <v/>
      </c>
      <c r="D10" s="6">
        <f>COUNTIFS(Calendar!B:B,A10,Calendar!F:F,"P0")</f>
        <v/>
      </c>
      <c r="E10" s="6">
        <f>COUNTIFS(Calendar!B:B,A10,Calendar!F:F,"P1")</f>
        <v/>
      </c>
      <c r="F10" s="6">
        <f>COUNTIFS(Calendar!B:B,A10,Calendar!F:F,"P2")</f>
        <v/>
      </c>
    </row>
    <row r="11">
      <c r="A11" s="6" t="inlineStr">
        <is>
          <t>K09</t>
        </is>
      </c>
      <c r="B11" s="6" t="inlineStr">
        <is>
          <t>HE/磁轴(9月发布前)</t>
        </is>
      </c>
      <c r="C11" s="6">
        <f>COUNTIF(Calendar!B:B,A11)</f>
        <v/>
      </c>
      <c r="D11" s="6">
        <f>COUNTIFS(Calendar!B:B,A11,Calendar!F:F,"P0")</f>
        <v/>
      </c>
      <c r="E11" s="6">
        <f>COUNTIFS(Calendar!B:B,A11,Calendar!F:F,"P1")</f>
        <v/>
      </c>
      <c r="F11" s="6">
        <f>COUNTIFS(Calendar!B:B,A11,Calendar!F:F,"P2")</f>
        <v/>
      </c>
    </row>
    <row r="12">
      <c r="A12" s="6" t="inlineStr">
        <is>
          <t>合计</t>
        </is>
      </c>
      <c r="B12" s="6" t="inlineStr"/>
      <c r="C12" s="6">
        <f>SUM(C2:C11)</f>
        <v/>
      </c>
      <c r="D12" s="6">
        <f>SUM(D2:D11)</f>
        <v/>
      </c>
      <c r="E12" s="6">
        <f>SUM(E2:E11)</f>
        <v/>
      </c>
      <c r="F12" s="6">
        <f>SUM(F2:F11)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2" customWidth="1" min="1" max="1"/>
    <col width="90" customWidth="1" min="2" max="2"/>
  </cols>
  <sheetData>
    <row r="1">
      <c r="A1" s="7" t="inlineStr">
        <is>
          <t>Keychron K-Core 内容日历 v0.1 · 2026-07-19 · 由竞品调研+SERP 空档分析+Semrush 数据生成</t>
        </is>
      </c>
      <c r="B1" s="6" t="n"/>
    </row>
    <row r="2">
      <c r="A2" s="6" t="inlineStr"/>
      <c r="B2" s="6" t="n"/>
    </row>
    <row r="3">
      <c r="A3" s="6" t="inlineStr">
        <is>
          <t>列说明(与 KryoZon 管线 jobs.csv 兼容:job_id/topic/target_keyword/product_ids/priority/llm_provider/status 七列直接导出即可跑管线)</t>
        </is>
      </c>
      <c r="B3" s="6" t="n"/>
    </row>
    <row r="4">
      <c r="A4" s="6" t="inlineStr">
        <is>
          <t>job_id</t>
        </is>
      </c>
      <c r="B4" s="6" t="inlineStr">
        <is>
          <t>集群-序号,如 K04-001;PILLAR/HUB 为结构页</t>
        </is>
      </c>
    </row>
    <row r="5">
      <c r="A5" s="6" t="inlineStr">
        <is>
          <t>cluster</t>
        </is>
      </c>
      <c r="B5" s="6" t="inlineStr">
        <is>
          <t>K01-K09 集群编号,见 Overview 页</t>
        </is>
      </c>
    </row>
    <row r="6">
      <c r="A6" s="6" t="inlineStr">
        <is>
          <t>topic</t>
        </is>
      </c>
      <c r="B6" s="6" t="inlineStr">
        <is>
          <t>文章英文标题(工作稿,写作时可微调)</t>
        </is>
      </c>
    </row>
    <row r="7">
      <c r="A7" s="6" t="inlineStr">
        <is>
          <t>target_keyword</t>
        </is>
      </c>
      <c r="B7" s="6" t="inlineStr">
        <is>
          <t>主关键词(US);写作时用 Semrush 补一次衍生词</t>
        </is>
      </c>
    </row>
    <row r="8">
      <c r="A8" s="6" t="inlineStr">
        <is>
          <t>intent</t>
        </is>
      </c>
      <c r="B8" s="6" t="inlineStr">
        <is>
          <t>info=信息型 / commercial=商业型 / hub=结构页</t>
        </is>
      </c>
    </row>
    <row r="9">
      <c r="A9" s="6" t="inlineStr">
        <is>
          <t>priority</t>
        </is>
      </c>
      <c r="B9" s="6" t="inlineStr">
        <is>
          <t>P0=立即做(约20篇) P1=第二批 P2=第三批;K09 的 P0 必须在 9 月新品发布前上线</t>
        </is>
      </c>
    </row>
    <row r="10">
      <c r="A10" s="6" t="inlineStr">
        <is>
          <t>product_ids</t>
        </is>
      </c>
      <c r="B10" s="6" t="inlineStr">
        <is>
          <t>关联型号(内链+CTA 用)</t>
        </is>
      </c>
    </row>
    <row r="11">
      <c r="A11" s="6" t="inlineStr">
        <is>
          <t>angle_note</t>
        </is>
      </c>
      <c r="B11" s="6" t="inlineStr">
        <is>
          <t>差异化角度/为什么能赢,来自调研结论</t>
        </is>
      </c>
    </row>
    <row r="12">
      <c r="A12" s="6" t="inlineStr">
        <is>
          <t>data_evidence</t>
        </is>
      </c>
      <c r="B12" s="6" t="inlineStr">
        <is>
          <t>数据依据(Semrush 搜量/KD、SERP 观察)</t>
        </is>
      </c>
    </row>
    <row r="13">
      <c r="A13" s="6" t="inlineStr">
        <is>
          <t>status</t>
        </is>
      </c>
      <c r="B13" s="6" t="inlineStr">
        <is>
          <t>Queued → Drafting → Review → Published,手动更新</t>
        </is>
      </c>
    </row>
    <row r="14">
      <c r="A14" s="6" t="inlineStr"/>
      <c r="B14" s="6" t="n"/>
    </row>
    <row r="15">
      <c r="A15" s="6" t="inlineStr">
        <is>
          <t>使用方式:每周从 P0 里取 2-4 行进入写作;发布后把 URL 记到 status 旁(可加列);月底对照 GSC 数据复盘。</t>
        </is>
      </c>
      <c r="B15" s="6" t="n"/>
    </row>
    <row r="16">
      <c r="A16" s="6" t="inlineStr">
        <is>
          <t>红底=P0,蓝底=结构页(Pillar/Hub)。Hub 页建议在该集群发满 5 篇后再上线。</t>
        </is>
      </c>
      <c r="B16" s="6" t="n"/>
    </row>
    <row r="17">
      <c r="A17" s="6" t="inlineStr">
        <is>
          <t>示例行:K04-001 即第一篇要写的文章——重写 VIA 初级教程,对抗 Epomaker 的双篇布局。</t>
        </is>
      </c>
      <c r="B17" s="6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2026-07-19T15:57:46Z</dcterms:created>
  <dcterms:modified xmlns:dcterms="http://purl.org/dc/terms/" xmlns:xsi="http://www.w3.org/2001/XMLSchema-instance" xsi:type="dcterms:W3CDTF">2026-07-19T15:57:46Z</dcterms:modified>
</cp:coreProperties>
</file>